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Shivi\Desktop\PokemonRemake\Content\Data\"/>
    </mc:Choice>
  </mc:AlternateContent>
  <xr:revisionPtr revIDLastSave="0" documentId="13_ncr:1_{D9A99B64-D263-4596-B1B5-494717F8D74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2" i="2"/>
  <c r="K40" i="1" l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0" i="1"/>
  <c r="K31" i="1"/>
  <c r="K32" i="1"/>
  <c r="K33" i="1"/>
  <c r="K34" i="1"/>
  <c r="K35" i="1"/>
  <c r="K36" i="1"/>
  <c r="K37" i="1"/>
  <c r="K38" i="1"/>
  <c r="K39" i="1"/>
  <c r="K29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9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H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9" i="1"/>
  <c r="A31" i="1" l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30" i="1"/>
  <c r="B30" i="1" s="1"/>
</calcChain>
</file>

<file path=xl/sharedStrings.xml><?xml version="1.0" encoding="utf-8"?>
<sst xmlns="http://schemas.openxmlformats.org/spreadsheetml/2006/main" count="2267" uniqueCount="49">
  <si>
    <t>Defending Type</t>
  </si>
  <si>
    <t>NORMAL</t>
  </si>
  <si>
    <t>FIGHTING</t>
  </si>
  <si>
    <t>FLYING</t>
  </si>
  <si>
    <t>POISON</t>
  </si>
  <si>
    <t>GROUND</t>
  </si>
  <si>
    <t>ROCK</t>
  </si>
  <si>
    <t>BUG</t>
  </si>
  <si>
    <t>GHOST</t>
  </si>
  <si>
    <t>STEEL</t>
  </si>
  <si>
    <t>FIRE</t>
  </si>
  <si>
    <t>WATER</t>
  </si>
  <si>
    <t>GRASS</t>
  </si>
  <si>
    <t>ELECTRIC</t>
  </si>
  <si>
    <t>PSYCHIC</t>
  </si>
  <si>
    <t>ICE</t>
  </si>
  <si>
    <t>DRAGON</t>
  </si>
  <si>
    <t>DARK</t>
  </si>
  <si>
    <t>FAIRY</t>
  </si>
  <si>
    <t>Attacking Type</t>
  </si>
  <si>
    <t>1×</t>
  </si>
  <si>
    <t>½×</t>
  </si>
  <si>
    <t>0×</t>
  </si>
  <si>
    <t>2×</t>
  </si>
  <si>
    <t>1</t>
  </si>
  <si>
    <t>0</t>
  </si>
  <si>
    <t>2</t>
  </si>
  <si>
    <t>Normal</t>
  </si>
  <si>
    <t>Fighting</t>
  </si>
  <si>
    <t>Flying</t>
  </si>
  <si>
    <t>Poison</t>
  </si>
  <si>
    <t>Ground</t>
  </si>
  <si>
    <t>Rock</t>
  </si>
  <si>
    <t>Bug</t>
  </si>
  <si>
    <t>Ghost</t>
  </si>
  <si>
    <t>Steel</t>
  </si>
  <si>
    <t>Fire</t>
  </si>
  <si>
    <t>Water</t>
  </si>
  <si>
    <t>Grass</t>
  </si>
  <si>
    <t>Electric</t>
  </si>
  <si>
    <t>Psychic</t>
  </si>
  <si>
    <t>Ice</t>
  </si>
  <si>
    <t>Dragon</t>
  </si>
  <si>
    <t>Dark</t>
  </si>
  <si>
    <t>Fairy</t>
  </si>
  <si>
    <t>AttackingType</t>
  </si>
  <si>
    <t>DefendingType</t>
  </si>
  <si>
    <t>Modifier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</si>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</sst>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6"/>
      <color rgb="FFFFFFFF"/>
      <name val="Arial"/>
      <family val="2"/>
    </font>
    <font>
      <sz val="10"/>
      <color rgb="FFFFFFFF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434343"/>
        <bgColor indexed="64"/>
      </patternFill>
    </fill>
    <fill>
      <patternFill patternType="solid">
        <fgColor rgb="FF1C4587"/>
        <bgColor indexed="64"/>
      </patternFill>
    </fill>
    <fill>
      <patternFill patternType="solid">
        <fgColor rgb="FFA8A87C"/>
        <bgColor indexed="64"/>
      </patternFill>
    </fill>
    <fill>
      <patternFill patternType="solid">
        <fgColor rgb="FFC32D29"/>
        <bgColor indexed="64"/>
      </patternFill>
    </fill>
    <fill>
      <patternFill patternType="solid">
        <fgColor rgb="FFA990EB"/>
        <bgColor indexed="64"/>
      </patternFill>
    </fill>
    <fill>
      <patternFill patternType="solid">
        <fgColor rgb="FFA33F9C"/>
        <bgColor indexed="64"/>
      </patternFill>
    </fill>
    <fill>
      <patternFill patternType="solid">
        <fgColor rgb="FFE1C071"/>
        <bgColor indexed="64"/>
      </patternFill>
    </fill>
    <fill>
      <patternFill patternType="solid">
        <fgColor rgb="FFB9A045"/>
        <bgColor indexed="64"/>
      </patternFill>
    </fill>
    <fill>
      <patternFill patternType="solid">
        <fgColor rgb="FFA7B83C"/>
        <bgColor indexed="64"/>
      </patternFill>
    </fill>
    <fill>
      <patternFill patternType="solid">
        <fgColor rgb="FF715895"/>
        <bgColor indexed="64"/>
      </patternFill>
    </fill>
    <fill>
      <patternFill patternType="solid">
        <fgColor rgb="FFB8B8CF"/>
        <bgColor indexed="64"/>
      </patternFill>
    </fill>
    <fill>
      <patternFill patternType="solid">
        <fgColor rgb="FFF37F3A"/>
        <bgColor indexed="64"/>
      </patternFill>
    </fill>
    <fill>
      <patternFill patternType="solid">
        <fgColor rgb="FF6590EB"/>
        <bgColor indexed="64"/>
      </patternFill>
    </fill>
    <fill>
      <patternFill patternType="solid">
        <fgColor rgb="FF73C85E"/>
        <bgColor indexed="64"/>
      </patternFill>
    </fill>
    <fill>
      <patternFill patternType="solid">
        <fgColor rgb="FFFAD04A"/>
        <bgColor indexed="64"/>
      </patternFill>
    </fill>
    <fill>
      <patternFill patternType="solid">
        <fgColor rgb="FFFC5586"/>
        <bgColor indexed="64"/>
      </patternFill>
    </fill>
    <fill>
      <patternFill patternType="solid">
        <fgColor rgb="FF94D8D8"/>
        <bgColor indexed="64"/>
      </patternFill>
    </fill>
    <fill>
      <patternFill patternType="solid">
        <fgColor rgb="FF7138F1"/>
        <bgColor indexed="64"/>
      </patternFill>
    </fill>
    <fill>
      <patternFill patternType="solid">
        <fgColor rgb="FF715849"/>
        <bgColor indexed="64"/>
      </patternFill>
    </fill>
    <fill>
      <patternFill patternType="solid">
        <fgColor rgb="FFF198AB"/>
        <bgColor indexed="64"/>
      </patternFill>
    </fill>
    <fill>
      <patternFill patternType="solid">
        <fgColor rgb="FF66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38761D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23" borderId="1" xfId="0" applyFont="1" applyFill="1" applyBorder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4" fillId="25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22" borderId="9" xfId="0" applyFont="1" applyFill="1" applyBorder="1" applyAlignment="1">
      <alignment horizontal="center" vertical="center" wrapText="1"/>
    </xf>
    <xf numFmtId="0" fontId="2" fillId="22" borderId="10" xfId="0" applyFont="1" applyFill="1" applyBorder="1" applyAlignment="1">
      <alignment horizontal="center" vertical="center" wrapText="1"/>
    </xf>
    <xf numFmtId="0" fontId="2" fillId="2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A6AA-F37E-4489-B474-D3E1A4A5B485}">
  <dimension ref="A1:D325"/>
  <sheetViews>
    <sheetView tabSelected="1" topLeftCell="A253" workbookViewId="0">
      <selection activeCell="A2" sqref="A2:A325"/>
    </sheetView>
  </sheetViews>
  <sheetFormatPr defaultRowHeight="14.4" x14ac:dyDescent="0.3"/>
  <sheetData>
    <row r="1" spans="1:4" x14ac:dyDescent="0.3">
      <c r="A1" t="s">
        <v>48</v>
      </c>
      <c r="B1" t="s">
        <v>45</v>
      </c>
      <c r="C1" t="s">
        <v>46</v>
      </c>
      <c r="D1" t="s">
        <v>47</v>
      </c>
    </row>
    <row r="2" spans="1:4" x14ac:dyDescent="0.3">
      <c r="A2" t="str">
        <f>_xlfn.CONCAT(B2,C2)</f>
        <v>NormalNormal</v>
      </c>
      <c r="B2" t="s">
        <v>27</v>
      </c>
      <c r="C2" t="s">
        <v>27</v>
      </c>
      <c r="D2" t="s">
        <v>24</v>
      </c>
    </row>
    <row r="3" spans="1:4" x14ac:dyDescent="0.3">
      <c r="A3" t="str">
        <f t="shared" ref="A3:A66" si="0">_xlfn.CONCAT(B3,C3)</f>
        <v>NormalFighting</v>
      </c>
      <c r="B3" t="s">
        <v>27</v>
      </c>
      <c r="C3" t="s">
        <v>28</v>
      </c>
      <c r="D3" t="s">
        <v>24</v>
      </c>
    </row>
    <row r="4" spans="1:4" x14ac:dyDescent="0.3">
      <c r="A4" t="str">
        <f t="shared" si="0"/>
        <v>NormalFlying</v>
      </c>
      <c r="B4" t="s">
        <v>27</v>
      </c>
      <c r="C4" t="s">
        <v>29</v>
      </c>
      <c r="D4" t="s">
        <v>24</v>
      </c>
    </row>
    <row r="5" spans="1:4" x14ac:dyDescent="0.3">
      <c r="A5" t="str">
        <f t="shared" si="0"/>
        <v>NormalPoison</v>
      </c>
      <c r="B5" t="s">
        <v>27</v>
      </c>
      <c r="C5" t="s">
        <v>30</v>
      </c>
      <c r="D5" t="s">
        <v>24</v>
      </c>
    </row>
    <row r="6" spans="1:4" x14ac:dyDescent="0.3">
      <c r="A6" t="str">
        <f t="shared" si="0"/>
        <v>NormalGround</v>
      </c>
      <c r="B6" t="s">
        <v>27</v>
      </c>
      <c r="C6" t="s">
        <v>31</v>
      </c>
      <c r="D6" t="s">
        <v>24</v>
      </c>
    </row>
    <row r="7" spans="1:4" x14ac:dyDescent="0.3">
      <c r="A7" t="str">
        <f t="shared" si="0"/>
        <v>NormalRock</v>
      </c>
      <c r="B7" t="s">
        <v>27</v>
      </c>
      <c r="C7" t="s">
        <v>32</v>
      </c>
      <c r="D7">
        <v>0.5</v>
      </c>
    </row>
    <row r="8" spans="1:4" x14ac:dyDescent="0.3">
      <c r="A8" t="str">
        <f t="shared" si="0"/>
        <v>NormalBug</v>
      </c>
      <c r="B8" t="s">
        <v>27</v>
      </c>
      <c r="C8" t="s">
        <v>33</v>
      </c>
      <c r="D8" t="s">
        <v>24</v>
      </c>
    </row>
    <row r="9" spans="1:4" x14ac:dyDescent="0.3">
      <c r="A9" t="str">
        <f t="shared" si="0"/>
        <v>NormalGhost</v>
      </c>
      <c r="B9" t="s">
        <v>27</v>
      </c>
      <c r="C9" t="s">
        <v>34</v>
      </c>
      <c r="D9" t="s">
        <v>25</v>
      </c>
    </row>
    <row r="10" spans="1:4" x14ac:dyDescent="0.3">
      <c r="A10" t="str">
        <f t="shared" si="0"/>
        <v>NormalSteel</v>
      </c>
      <c r="B10" t="s">
        <v>27</v>
      </c>
      <c r="C10" t="s">
        <v>35</v>
      </c>
      <c r="D10">
        <v>0.5</v>
      </c>
    </row>
    <row r="11" spans="1:4" x14ac:dyDescent="0.3">
      <c r="A11" t="str">
        <f t="shared" si="0"/>
        <v>NormalFire</v>
      </c>
      <c r="B11" t="s">
        <v>27</v>
      </c>
      <c r="C11" t="s">
        <v>36</v>
      </c>
      <c r="D11" t="s">
        <v>24</v>
      </c>
    </row>
    <row r="12" spans="1:4" x14ac:dyDescent="0.3">
      <c r="A12" t="str">
        <f t="shared" si="0"/>
        <v>NormalWater</v>
      </c>
      <c r="B12" t="s">
        <v>27</v>
      </c>
      <c r="C12" t="s">
        <v>37</v>
      </c>
      <c r="D12" t="s">
        <v>24</v>
      </c>
    </row>
    <row r="13" spans="1:4" x14ac:dyDescent="0.3">
      <c r="A13" t="str">
        <f t="shared" si="0"/>
        <v>NormalGrass</v>
      </c>
      <c r="B13" t="s">
        <v>27</v>
      </c>
      <c r="C13" t="s">
        <v>38</v>
      </c>
      <c r="D13" t="s">
        <v>24</v>
      </c>
    </row>
    <row r="14" spans="1:4" x14ac:dyDescent="0.3">
      <c r="A14" t="str">
        <f t="shared" si="0"/>
        <v>NormalElectric</v>
      </c>
      <c r="B14" t="s">
        <v>27</v>
      </c>
      <c r="C14" t="s">
        <v>39</v>
      </c>
      <c r="D14" t="s">
        <v>24</v>
      </c>
    </row>
    <row r="15" spans="1:4" x14ac:dyDescent="0.3">
      <c r="A15" t="str">
        <f t="shared" si="0"/>
        <v>NormalPsychic</v>
      </c>
      <c r="B15" t="s">
        <v>27</v>
      </c>
      <c r="C15" t="s">
        <v>40</v>
      </c>
      <c r="D15" t="s">
        <v>24</v>
      </c>
    </row>
    <row r="16" spans="1:4" x14ac:dyDescent="0.3">
      <c r="A16" t="str">
        <f t="shared" si="0"/>
        <v>NormalIce</v>
      </c>
      <c r="B16" t="s">
        <v>27</v>
      </c>
      <c r="C16" t="s">
        <v>41</v>
      </c>
      <c r="D16" t="s">
        <v>24</v>
      </c>
    </row>
    <row r="17" spans="1:4" x14ac:dyDescent="0.3">
      <c r="A17" t="str">
        <f t="shared" si="0"/>
        <v>NormalDragon</v>
      </c>
      <c r="B17" t="s">
        <v>27</v>
      </c>
      <c r="C17" t="s">
        <v>42</v>
      </c>
      <c r="D17" t="s">
        <v>24</v>
      </c>
    </row>
    <row r="18" spans="1:4" x14ac:dyDescent="0.3">
      <c r="A18" t="str">
        <f t="shared" si="0"/>
        <v>NormalDark</v>
      </c>
      <c r="B18" t="s">
        <v>27</v>
      </c>
      <c r="C18" t="s">
        <v>43</v>
      </c>
      <c r="D18" t="s">
        <v>24</v>
      </c>
    </row>
    <row r="19" spans="1:4" x14ac:dyDescent="0.3">
      <c r="A19" t="str">
        <f t="shared" si="0"/>
        <v>NormalFairy</v>
      </c>
      <c r="B19" t="s">
        <v>27</v>
      </c>
      <c r="C19" t="s">
        <v>44</v>
      </c>
      <c r="D19" t="s">
        <v>24</v>
      </c>
    </row>
    <row r="20" spans="1:4" x14ac:dyDescent="0.3">
      <c r="A20" t="str">
        <f t="shared" si="0"/>
        <v>FightingNormal</v>
      </c>
      <c r="B20" t="s">
        <v>28</v>
      </c>
      <c r="C20" t="s">
        <v>27</v>
      </c>
      <c r="D20" t="s">
        <v>26</v>
      </c>
    </row>
    <row r="21" spans="1:4" x14ac:dyDescent="0.3">
      <c r="A21" t="str">
        <f t="shared" si="0"/>
        <v>FightingFighting</v>
      </c>
      <c r="B21" t="s">
        <v>28</v>
      </c>
      <c r="C21" t="s">
        <v>28</v>
      </c>
      <c r="D21" t="s">
        <v>24</v>
      </c>
    </row>
    <row r="22" spans="1:4" x14ac:dyDescent="0.3">
      <c r="A22" t="str">
        <f t="shared" si="0"/>
        <v>FightingFlying</v>
      </c>
      <c r="B22" t="s">
        <v>28</v>
      </c>
      <c r="C22" t="s">
        <v>29</v>
      </c>
      <c r="D22">
        <v>0.5</v>
      </c>
    </row>
    <row r="23" spans="1:4" x14ac:dyDescent="0.3">
      <c r="A23" t="str">
        <f t="shared" si="0"/>
        <v>FightingPoison</v>
      </c>
      <c r="B23" t="s">
        <v>28</v>
      </c>
      <c r="C23" t="s">
        <v>30</v>
      </c>
      <c r="D23">
        <v>0.5</v>
      </c>
    </row>
    <row r="24" spans="1:4" x14ac:dyDescent="0.3">
      <c r="A24" t="str">
        <f t="shared" si="0"/>
        <v>FightingGround</v>
      </c>
      <c r="B24" t="s">
        <v>28</v>
      </c>
      <c r="C24" t="s">
        <v>31</v>
      </c>
      <c r="D24" t="s">
        <v>24</v>
      </c>
    </row>
    <row r="25" spans="1:4" x14ac:dyDescent="0.3">
      <c r="A25" t="str">
        <f t="shared" si="0"/>
        <v>FightingRock</v>
      </c>
      <c r="B25" t="s">
        <v>28</v>
      </c>
      <c r="C25" t="s">
        <v>32</v>
      </c>
      <c r="D25" t="s">
        <v>26</v>
      </c>
    </row>
    <row r="26" spans="1:4" x14ac:dyDescent="0.3">
      <c r="A26" t="str">
        <f t="shared" si="0"/>
        <v>FightingBug</v>
      </c>
      <c r="B26" t="s">
        <v>28</v>
      </c>
      <c r="C26" t="s">
        <v>33</v>
      </c>
      <c r="D26">
        <v>0.5</v>
      </c>
    </row>
    <row r="27" spans="1:4" x14ac:dyDescent="0.3">
      <c r="A27" t="str">
        <f t="shared" si="0"/>
        <v>FightingGhost</v>
      </c>
      <c r="B27" t="s">
        <v>28</v>
      </c>
      <c r="C27" t="s">
        <v>34</v>
      </c>
      <c r="D27" t="s">
        <v>25</v>
      </c>
    </row>
    <row r="28" spans="1:4" x14ac:dyDescent="0.3">
      <c r="A28" t="str">
        <f t="shared" si="0"/>
        <v>FightingSteel</v>
      </c>
      <c r="B28" t="s">
        <v>28</v>
      </c>
      <c r="C28" t="s">
        <v>35</v>
      </c>
      <c r="D28" t="s">
        <v>26</v>
      </c>
    </row>
    <row r="29" spans="1:4" x14ac:dyDescent="0.3">
      <c r="A29" t="str">
        <f t="shared" si="0"/>
        <v>FightingFire</v>
      </c>
      <c r="B29" t="s">
        <v>28</v>
      </c>
      <c r="C29" t="s">
        <v>36</v>
      </c>
      <c r="D29" t="s">
        <v>24</v>
      </c>
    </row>
    <row r="30" spans="1:4" x14ac:dyDescent="0.3">
      <c r="A30" t="str">
        <f t="shared" si="0"/>
        <v>FightingWater</v>
      </c>
      <c r="B30" t="s">
        <v>28</v>
      </c>
      <c r="C30" t="s">
        <v>37</v>
      </c>
      <c r="D30" t="s">
        <v>24</v>
      </c>
    </row>
    <row r="31" spans="1:4" x14ac:dyDescent="0.3">
      <c r="A31" t="str">
        <f t="shared" si="0"/>
        <v>FightingGrass</v>
      </c>
      <c r="B31" t="s">
        <v>28</v>
      </c>
      <c r="C31" t="s">
        <v>38</v>
      </c>
      <c r="D31" t="s">
        <v>24</v>
      </c>
    </row>
    <row r="32" spans="1:4" x14ac:dyDescent="0.3">
      <c r="A32" t="str">
        <f t="shared" si="0"/>
        <v>FightingElectric</v>
      </c>
      <c r="B32" t="s">
        <v>28</v>
      </c>
      <c r="C32" t="s">
        <v>39</v>
      </c>
      <c r="D32" t="s">
        <v>24</v>
      </c>
    </row>
    <row r="33" spans="1:4" x14ac:dyDescent="0.3">
      <c r="A33" t="str">
        <f t="shared" si="0"/>
        <v>FightingPsychic</v>
      </c>
      <c r="B33" t="s">
        <v>28</v>
      </c>
      <c r="C33" t="s">
        <v>40</v>
      </c>
      <c r="D33">
        <v>0.5</v>
      </c>
    </row>
    <row r="34" spans="1:4" x14ac:dyDescent="0.3">
      <c r="A34" t="str">
        <f t="shared" si="0"/>
        <v>FightingIce</v>
      </c>
      <c r="B34" t="s">
        <v>28</v>
      </c>
      <c r="C34" t="s">
        <v>41</v>
      </c>
      <c r="D34" t="s">
        <v>26</v>
      </c>
    </row>
    <row r="35" spans="1:4" x14ac:dyDescent="0.3">
      <c r="A35" t="str">
        <f t="shared" si="0"/>
        <v>FightingDragon</v>
      </c>
      <c r="B35" t="s">
        <v>28</v>
      </c>
      <c r="C35" t="s">
        <v>42</v>
      </c>
      <c r="D35" t="s">
        <v>24</v>
      </c>
    </row>
    <row r="36" spans="1:4" x14ac:dyDescent="0.3">
      <c r="A36" t="str">
        <f t="shared" si="0"/>
        <v>FightingDark</v>
      </c>
      <c r="B36" t="s">
        <v>28</v>
      </c>
      <c r="C36" t="s">
        <v>43</v>
      </c>
      <c r="D36" t="s">
        <v>26</v>
      </c>
    </row>
    <row r="37" spans="1:4" x14ac:dyDescent="0.3">
      <c r="A37" t="str">
        <f t="shared" si="0"/>
        <v>FightingFairy</v>
      </c>
      <c r="B37" t="s">
        <v>28</v>
      </c>
      <c r="C37" t="s">
        <v>44</v>
      </c>
      <c r="D37">
        <v>0.5</v>
      </c>
    </row>
    <row r="38" spans="1:4" x14ac:dyDescent="0.3">
      <c r="A38" t="str">
        <f t="shared" si="0"/>
        <v>FlyingNormal</v>
      </c>
      <c r="B38" t="s">
        <v>29</v>
      </c>
      <c r="C38" t="s">
        <v>27</v>
      </c>
      <c r="D38" t="s">
        <v>24</v>
      </c>
    </row>
    <row r="39" spans="1:4" x14ac:dyDescent="0.3">
      <c r="A39" t="str">
        <f t="shared" si="0"/>
        <v>FlyingFighting</v>
      </c>
      <c r="B39" t="s">
        <v>29</v>
      </c>
      <c r="C39" t="s">
        <v>28</v>
      </c>
      <c r="D39" t="s">
        <v>26</v>
      </c>
    </row>
    <row r="40" spans="1:4" x14ac:dyDescent="0.3">
      <c r="A40" t="str">
        <f t="shared" si="0"/>
        <v>FlyingFlying</v>
      </c>
      <c r="B40" t="s">
        <v>29</v>
      </c>
      <c r="C40" t="s">
        <v>29</v>
      </c>
      <c r="D40" t="s">
        <v>24</v>
      </c>
    </row>
    <row r="41" spans="1:4" x14ac:dyDescent="0.3">
      <c r="A41" t="str">
        <f t="shared" si="0"/>
        <v>FlyingPoison</v>
      </c>
      <c r="B41" t="s">
        <v>29</v>
      </c>
      <c r="C41" t="s">
        <v>30</v>
      </c>
      <c r="D41" t="s">
        <v>24</v>
      </c>
    </row>
    <row r="42" spans="1:4" x14ac:dyDescent="0.3">
      <c r="A42" t="str">
        <f t="shared" si="0"/>
        <v>FlyingGround</v>
      </c>
      <c r="B42" t="s">
        <v>29</v>
      </c>
      <c r="C42" t="s">
        <v>31</v>
      </c>
      <c r="D42" t="s">
        <v>24</v>
      </c>
    </row>
    <row r="43" spans="1:4" x14ac:dyDescent="0.3">
      <c r="A43" t="str">
        <f t="shared" si="0"/>
        <v>FlyingRock</v>
      </c>
      <c r="B43" t="s">
        <v>29</v>
      </c>
      <c r="C43" t="s">
        <v>32</v>
      </c>
      <c r="D43">
        <v>0.5</v>
      </c>
    </row>
    <row r="44" spans="1:4" x14ac:dyDescent="0.3">
      <c r="A44" t="str">
        <f t="shared" si="0"/>
        <v>FlyingBug</v>
      </c>
      <c r="B44" t="s">
        <v>29</v>
      </c>
      <c r="C44" t="s">
        <v>33</v>
      </c>
      <c r="D44" t="s">
        <v>26</v>
      </c>
    </row>
    <row r="45" spans="1:4" x14ac:dyDescent="0.3">
      <c r="A45" t="str">
        <f t="shared" si="0"/>
        <v>FlyingGhost</v>
      </c>
      <c r="B45" t="s">
        <v>29</v>
      </c>
      <c r="C45" t="s">
        <v>34</v>
      </c>
      <c r="D45" t="s">
        <v>24</v>
      </c>
    </row>
    <row r="46" spans="1:4" x14ac:dyDescent="0.3">
      <c r="A46" t="str">
        <f t="shared" si="0"/>
        <v>FlyingSteel</v>
      </c>
      <c r="B46" t="s">
        <v>29</v>
      </c>
      <c r="C46" t="s">
        <v>35</v>
      </c>
      <c r="D46">
        <v>0.5</v>
      </c>
    </row>
    <row r="47" spans="1:4" x14ac:dyDescent="0.3">
      <c r="A47" t="str">
        <f t="shared" si="0"/>
        <v>FlyingFire</v>
      </c>
      <c r="B47" t="s">
        <v>29</v>
      </c>
      <c r="C47" t="s">
        <v>36</v>
      </c>
      <c r="D47" t="s">
        <v>24</v>
      </c>
    </row>
    <row r="48" spans="1:4" x14ac:dyDescent="0.3">
      <c r="A48" t="str">
        <f t="shared" si="0"/>
        <v>FlyingWater</v>
      </c>
      <c r="B48" t="s">
        <v>29</v>
      </c>
      <c r="C48" t="s">
        <v>37</v>
      </c>
      <c r="D48" t="s">
        <v>24</v>
      </c>
    </row>
    <row r="49" spans="1:4" x14ac:dyDescent="0.3">
      <c r="A49" t="str">
        <f t="shared" si="0"/>
        <v>FlyingGrass</v>
      </c>
      <c r="B49" t="s">
        <v>29</v>
      </c>
      <c r="C49" t="s">
        <v>38</v>
      </c>
      <c r="D49" t="s">
        <v>26</v>
      </c>
    </row>
    <row r="50" spans="1:4" x14ac:dyDescent="0.3">
      <c r="A50" t="str">
        <f t="shared" si="0"/>
        <v>FlyingElectric</v>
      </c>
      <c r="B50" t="s">
        <v>29</v>
      </c>
      <c r="C50" t="s">
        <v>39</v>
      </c>
      <c r="D50">
        <v>0.5</v>
      </c>
    </row>
    <row r="51" spans="1:4" x14ac:dyDescent="0.3">
      <c r="A51" t="str">
        <f t="shared" si="0"/>
        <v>FlyingPsychic</v>
      </c>
      <c r="B51" t="s">
        <v>29</v>
      </c>
      <c r="C51" t="s">
        <v>40</v>
      </c>
      <c r="D51" t="s">
        <v>24</v>
      </c>
    </row>
    <row r="52" spans="1:4" x14ac:dyDescent="0.3">
      <c r="A52" t="str">
        <f t="shared" si="0"/>
        <v>FlyingIce</v>
      </c>
      <c r="B52" t="s">
        <v>29</v>
      </c>
      <c r="C52" t="s">
        <v>41</v>
      </c>
      <c r="D52" t="s">
        <v>24</v>
      </c>
    </row>
    <row r="53" spans="1:4" x14ac:dyDescent="0.3">
      <c r="A53" t="str">
        <f t="shared" si="0"/>
        <v>FlyingDragon</v>
      </c>
      <c r="B53" t="s">
        <v>29</v>
      </c>
      <c r="C53" t="s">
        <v>42</v>
      </c>
      <c r="D53" t="s">
        <v>24</v>
      </c>
    </row>
    <row r="54" spans="1:4" x14ac:dyDescent="0.3">
      <c r="A54" t="str">
        <f t="shared" si="0"/>
        <v>FlyingDark</v>
      </c>
      <c r="B54" t="s">
        <v>29</v>
      </c>
      <c r="C54" t="s">
        <v>43</v>
      </c>
      <c r="D54" t="s">
        <v>24</v>
      </c>
    </row>
    <row r="55" spans="1:4" x14ac:dyDescent="0.3">
      <c r="A55" t="str">
        <f t="shared" si="0"/>
        <v>FlyingFairy</v>
      </c>
      <c r="B55" t="s">
        <v>29</v>
      </c>
      <c r="C55" t="s">
        <v>44</v>
      </c>
      <c r="D55" t="s">
        <v>24</v>
      </c>
    </row>
    <row r="56" spans="1:4" x14ac:dyDescent="0.3">
      <c r="A56" t="str">
        <f t="shared" si="0"/>
        <v>PoisonNormal</v>
      </c>
      <c r="B56" t="s">
        <v>30</v>
      </c>
      <c r="C56" t="s">
        <v>27</v>
      </c>
      <c r="D56" t="s">
        <v>24</v>
      </c>
    </row>
    <row r="57" spans="1:4" x14ac:dyDescent="0.3">
      <c r="A57" t="str">
        <f t="shared" si="0"/>
        <v>PoisonFighting</v>
      </c>
      <c r="B57" t="s">
        <v>30</v>
      </c>
      <c r="C57" t="s">
        <v>28</v>
      </c>
      <c r="D57" t="s">
        <v>24</v>
      </c>
    </row>
    <row r="58" spans="1:4" x14ac:dyDescent="0.3">
      <c r="A58" t="str">
        <f t="shared" si="0"/>
        <v>PoisonFlying</v>
      </c>
      <c r="B58" t="s">
        <v>30</v>
      </c>
      <c r="C58" t="s">
        <v>29</v>
      </c>
      <c r="D58" t="s">
        <v>24</v>
      </c>
    </row>
    <row r="59" spans="1:4" x14ac:dyDescent="0.3">
      <c r="A59" t="str">
        <f t="shared" si="0"/>
        <v>PoisonPoison</v>
      </c>
      <c r="B59" t="s">
        <v>30</v>
      </c>
      <c r="C59" t="s">
        <v>30</v>
      </c>
      <c r="D59">
        <v>0.5</v>
      </c>
    </row>
    <row r="60" spans="1:4" x14ac:dyDescent="0.3">
      <c r="A60" t="str">
        <f t="shared" si="0"/>
        <v>PoisonGround</v>
      </c>
      <c r="B60" t="s">
        <v>30</v>
      </c>
      <c r="C60" t="s">
        <v>31</v>
      </c>
      <c r="D60">
        <v>0.5</v>
      </c>
    </row>
    <row r="61" spans="1:4" x14ac:dyDescent="0.3">
      <c r="A61" t="str">
        <f t="shared" si="0"/>
        <v>PoisonRock</v>
      </c>
      <c r="B61" t="s">
        <v>30</v>
      </c>
      <c r="C61" t="s">
        <v>32</v>
      </c>
      <c r="D61">
        <v>0.5</v>
      </c>
    </row>
    <row r="62" spans="1:4" x14ac:dyDescent="0.3">
      <c r="A62" t="str">
        <f t="shared" si="0"/>
        <v>PoisonBug</v>
      </c>
      <c r="B62" t="s">
        <v>30</v>
      </c>
      <c r="C62" t="s">
        <v>33</v>
      </c>
      <c r="D62" t="s">
        <v>24</v>
      </c>
    </row>
    <row r="63" spans="1:4" x14ac:dyDescent="0.3">
      <c r="A63" t="str">
        <f t="shared" si="0"/>
        <v>PoisonGhost</v>
      </c>
      <c r="B63" t="s">
        <v>30</v>
      </c>
      <c r="C63" t="s">
        <v>34</v>
      </c>
      <c r="D63">
        <v>0.5</v>
      </c>
    </row>
    <row r="64" spans="1:4" x14ac:dyDescent="0.3">
      <c r="A64" t="str">
        <f t="shared" si="0"/>
        <v>PoisonSteel</v>
      </c>
      <c r="B64" t="s">
        <v>30</v>
      </c>
      <c r="C64" t="s">
        <v>35</v>
      </c>
      <c r="D64" t="s">
        <v>25</v>
      </c>
    </row>
    <row r="65" spans="1:4" x14ac:dyDescent="0.3">
      <c r="A65" t="str">
        <f t="shared" si="0"/>
        <v>PoisonFire</v>
      </c>
      <c r="B65" t="s">
        <v>30</v>
      </c>
      <c r="C65" t="s">
        <v>36</v>
      </c>
      <c r="D65" t="s">
        <v>24</v>
      </c>
    </row>
    <row r="66" spans="1:4" x14ac:dyDescent="0.3">
      <c r="A66" t="str">
        <f t="shared" si="0"/>
        <v>PoisonWater</v>
      </c>
      <c r="B66" t="s">
        <v>30</v>
      </c>
      <c r="C66" t="s">
        <v>37</v>
      </c>
      <c r="D66" t="s">
        <v>24</v>
      </c>
    </row>
    <row r="67" spans="1:4" x14ac:dyDescent="0.3">
      <c r="A67" t="str">
        <f t="shared" ref="A67:A130" si="1">_xlfn.CONCAT(B67,C67)</f>
        <v>PoisonGrass</v>
      </c>
      <c r="B67" t="s">
        <v>30</v>
      </c>
      <c r="C67" t="s">
        <v>38</v>
      </c>
      <c r="D67" t="s">
        <v>26</v>
      </c>
    </row>
    <row r="68" spans="1:4" x14ac:dyDescent="0.3">
      <c r="A68" t="str">
        <f t="shared" si="1"/>
        <v>PoisonElectric</v>
      </c>
      <c r="B68" t="s">
        <v>30</v>
      </c>
      <c r="C68" t="s">
        <v>39</v>
      </c>
      <c r="D68" t="s">
        <v>24</v>
      </c>
    </row>
    <row r="69" spans="1:4" x14ac:dyDescent="0.3">
      <c r="A69" t="str">
        <f t="shared" si="1"/>
        <v>PoisonPsychic</v>
      </c>
      <c r="B69" t="s">
        <v>30</v>
      </c>
      <c r="C69" t="s">
        <v>40</v>
      </c>
      <c r="D69" t="s">
        <v>24</v>
      </c>
    </row>
    <row r="70" spans="1:4" x14ac:dyDescent="0.3">
      <c r="A70" t="str">
        <f t="shared" si="1"/>
        <v>PoisonIce</v>
      </c>
      <c r="B70" t="s">
        <v>30</v>
      </c>
      <c r="C70" t="s">
        <v>41</v>
      </c>
      <c r="D70" t="s">
        <v>24</v>
      </c>
    </row>
    <row r="71" spans="1:4" x14ac:dyDescent="0.3">
      <c r="A71" t="str">
        <f t="shared" si="1"/>
        <v>PoisonDragon</v>
      </c>
      <c r="B71" t="s">
        <v>30</v>
      </c>
      <c r="C71" t="s">
        <v>42</v>
      </c>
      <c r="D71" t="s">
        <v>24</v>
      </c>
    </row>
    <row r="72" spans="1:4" x14ac:dyDescent="0.3">
      <c r="A72" t="str">
        <f t="shared" si="1"/>
        <v>PoisonDark</v>
      </c>
      <c r="B72" t="s">
        <v>30</v>
      </c>
      <c r="C72" t="s">
        <v>43</v>
      </c>
      <c r="D72" t="s">
        <v>24</v>
      </c>
    </row>
    <row r="73" spans="1:4" x14ac:dyDescent="0.3">
      <c r="A73" t="str">
        <f t="shared" si="1"/>
        <v>PoisonFairy</v>
      </c>
      <c r="B73" t="s">
        <v>30</v>
      </c>
      <c r="C73" t="s">
        <v>44</v>
      </c>
      <c r="D73" t="s">
        <v>26</v>
      </c>
    </row>
    <row r="74" spans="1:4" x14ac:dyDescent="0.3">
      <c r="A74" t="str">
        <f t="shared" si="1"/>
        <v>GroundNormal</v>
      </c>
      <c r="B74" t="s">
        <v>31</v>
      </c>
      <c r="C74" t="s">
        <v>27</v>
      </c>
      <c r="D74" t="s">
        <v>24</v>
      </c>
    </row>
    <row r="75" spans="1:4" x14ac:dyDescent="0.3">
      <c r="A75" t="str">
        <f t="shared" si="1"/>
        <v>GroundFighting</v>
      </c>
      <c r="B75" t="s">
        <v>31</v>
      </c>
      <c r="C75" t="s">
        <v>28</v>
      </c>
      <c r="D75" t="s">
        <v>24</v>
      </c>
    </row>
    <row r="76" spans="1:4" x14ac:dyDescent="0.3">
      <c r="A76" t="str">
        <f t="shared" si="1"/>
        <v>GroundFlying</v>
      </c>
      <c r="B76" t="s">
        <v>31</v>
      </c>
      <c r="C76" t="s">
        <v>29</v>
      </c>
      <c r="D76" t="s">
        <v>25</v>
      </c>
    </row>
    <row r="77" spans="1:4" x14ac:dyDescent="0.3">
      <c r="A77" t="str">
        <f t="shared" si="1"/>
        <v>GroundPoison</v>
      </c>
      <c r="B77" t="s">
        <v>31</v>
      </c>
      <c r="C77" t="s">
        <v>30</v>
      </c>
      <c r="D77" t="s">
        <v>26</v>
      </c>
    </row>
    <row r="78" spans="1:4" x14ac:dyDescent="0.3">
      <c r="A78" t="str">
        <f t="shared" si="1"/>
        <v>GroundGround</v>
      </c>
      <c r="B78" t="s">
        <v>31</v>
      </c>
      <c r="C78" t="s">
        <v>31</v>
      </c>
      <c r="D78" t="s">
        <v>24</v>
      </c>
    </row>
    <row r="79" spans="1:4" x14ac:dyDescent="0.3">
      <c r="A79" t="str">
        <f t="shared" si="1"/>
        <v>GroundRock</v>
      </c>
      <c r="B79" t="s">
        <v>31</v>
      </c>
      <c r="C79" t="s">
        <v>32</v>
      </c>
      <c r="D79" t="s">
        <v>26</v>
      </c>
    </row>
    <row r="80" spans="1:4" x14ac:dyDescent="0.3">
      <c r="A80" t="str">
        <f t="shared" si="1"/>
        <v>GroundBug</v>
      </c>
      <c r="B80" t="s">
        <v>31</v>
      </c>
      <c r="C80" t="s">
        <v>33</v>
      </c>
      <c r="D80">
        <v>0.5</v>
      </c>
    </row>
    <row r="81" spans="1:4" x14ac:dyDescent="0.3">
      <c r="A81" t="str">
        <f t="shared" si="1"/>
        <v>GroundGhost</v>
      </c>
      <c r="B81" t="s">
        <v>31</v>
      </c>
      <c r="C81" t="s">
        <v>34</v>
      </c>
      <c r="D81" t="s">
        <v>24</v>
      </c>
    </row>
    <row r="82" spans="1:4" x14ac:dyDescent="0.3">
      <c r="A82" t="str">
        <f t="shared" si="1"/>
        <v>GroundSteel</v>
      </c>
      <c r="B82" t="s">
        <v>31</v>
      </c>
      <c r="C82" t="s">
        <v>35</v>
      </c>
      <c r="D82" t="s">
        <v>26</v>
      </c>
    </row>
    <row r="83" spans="1:4" x14ac:dyDescent="0.3">
      <c r="A83" t="str">
        <f t="shared" si="1"/>
        <v>GroundFire</v>
      </c>
      <c r="B83" t="s">
        <v>31</v>
      </c>
      <c r="C83" t="s">
        <v>36</v>
      </c>
      <c r="D83" t="s">
        <v>26</v>
      </c>
    </row>
    <row r="84" spans="1:4" x14ac:dyDescent="0.3">
      <c r="A84" t="str">
        <f t="shared" si="1"/>
        <v>GroundWater</v>
      </c>
      <c r="B84" t="s">
        <v>31</v>
      </c>
      <c r="C84" t="s">
        <v>37</v>
      </c>
      <c r="D84" t="s">
        <v>24</v>
      </c>
    </row>
    <row r="85" spans="1:4" x14ac:dyDescent="0.3">
      <c r="A85" t="str">
        <f t="shared" si="1"/>
        <v>GroundGrass</v>
      </c>
      <c r="B85" t="s">
        <v>31</v>
      </c>
      <c r="C85" t="s">
        <v>38</v>
      </c>
      <c r="D85">
        <v>0.5</v>
      </c>
    </row>
    <row r="86" spans="1:4" x14ac:dyDescent="0.3">
      <c r="A86" t="str">
        <f t="shared" si="1"/>
        <v>GroundElectric</v>
      </c>
      <c r="B86" t="s">
        <v>31</v>
      </c>
      <c r="C86" t="s">
        <v>39</v>
      </c>
      <c r="D86" t="s">
        <v>26</v>
      </c>
    </row>
    <row r="87" spans="1:4" x14ac:dyDescent="0.3">
      <c r="A87" t="str">
        <f t="shared" si="1"/>
        <v>GroundPsychic</v>
      </c>
      <c r="B87" t="s">
        <v>31</v>
      </c>
      <c r="C87" t="s">
        <v>40</v>
      </c>
      <c r="D87" t="s">
        <v>24</v>
      </c>
    </row>
    <row r="88" spans="1:4" x14ac:dyDescent="0.3">
      <c r="A88" t="str">
        <f t="shared" si="1"/>
        <v>GroundIce</v>
      </c>
      <c r="B88" t="s">
        <v>31</v>
      </c>
      <c r="C88" t="s">
        <v>41</v>
      </c>
      <c r="D88" t="s">
        <v>24</v>
      </c>
    </row>
    <row r="89" spans="1:4" x14ac:dyDescent="0.3">
      <c r="A89" t="str">
        <f t="shared" si="1"/>
        <v>GroundDragon</v>
      </c>
      <c r="B89" t="s">
        <v>31</v>
      </c>
      <c r="C89" t="s">
        <v>42</v>
      </c>
      <c r="D89" t="s">
        <v>24</v>
      </c>
    </row>
    <row r="90" spans="1:4" x14ac:dyDescent="0.3">
      <c r="A90" t="str">
        <f t="shared" si="1"/>
        <v>GroundDark</v>
      </c>
      <c r="B90" t="s">
        <v>31</v>
      </c>
      <c r="C90" t="s">
        <v>43</v>
      </c>
      <c r="D90" t="s">
        <v>24</v>
      </c>
    </row>
    <row r="91" spans="1:4" x14ac:dyDescent="0.3">
      <c r="A91" t="str">
        <f t="shared" si="1"/>
        <v>GroundFairy</v>
      </c>
      <c r="B91" t="s">
        <v>31</v>
      </c>
      <c r="C91" t="s">
        <v>44</v>
      </c>
      <c r="D91" t="s">
        <v>24</v>
      </c>
    </row>
    <row r="92" spans="1:4" x14ac:dyDescent="0.3">
      <c r="A92" t="str">
        <f t="shared" si="1"/>
        <v>RockNormal</v>
      </c>
      <c r="B92" t="s">
        <v>32</v>
      </c>
      <c r="C92" t="s">
        <v>27</v>
      </c>
      <c r="D92" t="s">
        <v>24</v>
      </c>
    </row>
    <row r="93" spans="1:4" x14ac:dyDescent="0.3">
      <c r="A93" t="str">
        <f t="shared" si="1"/>
        <v>RockFighting</v>
      </c>
      <c r="B93" t="s">
        <v>32</v>
      </c>
      <c r="C93" t="s">
        <v>28</v>
      </c>
      <c r="D93">
        <v>0.5</v>
      </c>
    </row>
    <row r="94" spans="1:4" x14ac:dyDescent="0.3">
      <c r="A94" t="str">
        <f t="shared" si="1"/>
        <v>RockFlying</v>
      </c>
      <c r="B94" t="s">
        <v>32</v>
      </c>
      <c r="C94" t="s">
        <v>29</v>
      </c>
      <c r="D94" t="s">
        <v>26</v>
      </c>
    </row>
    <row r="95" spans="1:4" x14ac:dyDescent="0.3">
      <c r="A95" t="str">
        <f t="shared" si="1"/>
        <v>RockPoison</v>
      </c>
      <c r="B95" t="s">
        <v>32</v>
      </c>
      <c r="C95" t="s">
        <v>30</v>
      </c>
      <c r="D95" t="s">
        <v>24</v>
      </c>
    </row>
    <row r="96" spans="1:4" x14ac:dyDescent="0.3">
      <c r="A96" t="str">
        <f t="shared" si="1"/>
        <v>RockGround</v>
      </c>
      <c r="B96" t="s">
        <v>32</v>
      </c>
      <c r="C96" t="s">
        <v>31</v>
      </c>
      <c r="D96">
        <v>0.5</v>
      </c>
    </row>
    <row r="97" spans="1:4" x14ac:dyDescent="0.3">
      <c r="A97" t="str">
        <f t="shared" si="1"/>
        <v>RockRock</v>
      </c>
      <c r="B97" t="s">
        <v>32</v>
      </c>
      <c r="C97" t="s">
        <v>32</v>
      </c>
      <c r="D97" t="s">
        <v>24</v>
      </c>
    </row>
    <row r="98" spans="1:4" x14ac:dyDescent="0.3">
      <c r="A98" t="str">
        <f t="shared" si="1"/>
        <v>RockBug</v>
      </c>
      <c r="B98" t="s">
        <v>32</v>
      </c>
      <c r="C98" t="s">
        <v>33</v>
      </c>
      <c r="D98" t="s">
        <v>26</v>
      </c>
    </row>
    <row r="99" spans="1:4" x14ac:dyDescent="0.3">
      <c r="A99" t="str">
        <f t="shared" si="1"/>
        <v>RockGhost</v>
      </c>
      <c r="B99" t="s">
        <v>32</v>
      </c>
      <c r="C99" t="s">
        <v>34</v>
      </c>
      <c r="D99" t="s">
        <v>24</v>
      </c>
    </row>
    <row r="100" spans="1:4" x14ac:dyDescent="0.3">
      <c r="A100" t="str">
        <f t="shared" si="1"/>
        <v>RockSteel</v>
      </c>
      <c r="B100" t="s">
        <v>32</v>
      </c>
      <c r="C100" t="s">
        <v>35</v>
      </c>
      <c r="D100">
        <v>0.5</v>
      </c>
    </row>
    <row r="101" spans="1:4" x14ac:dyDescent="0.3">
      <c r="A101" t="str">
        <f t="shared" si="1"/>
        <v>RockFire</v>
      </c>
      <c r="B101" t="s">
        <v>32</v>
      </c>
      <c r="C101" t="s">
        <v>36</v>
      </c>
      <c r="D101" t="s">
        <v>26</v>
      </c>
    </row>
    <row r="102" spans="1:4" x14ac:dyDescent="0.3">
      <c r="A102" t="str">
        <f t="shared" si="1"/>
        <v>RockWater</v>
      </c>
      <c r="B102" t="s">
        <v>32</v>
      </c>
      <c r="C102" t="s">
        <v>37</v>
      </c>
      <c r="D102" t="s">
        <v>24</v>
      </c>
    </row>
    <row r="103" spans="1:4" x14ac:dyDescent="0.3">
      <c r="A103" t="str">
        <f t="shared" si="1"/>
        <v>RockGrass</v>
      </c>
      <c r="B103" t="s">
        <v>32</v>
      </c>
      <c r="C103" t="s">
        <v>38</v>
      </c>
      <c r="D103" t="s">
        <v>24</v>
      </c>
    </row>
    <row r="104" spans="1:4" x14ac:dyDescent="0.3">
      <c r="A104" t="str">
        <f t="shared" si="1"/>
        <v>RockElectric</v>
      </c>
      <c r="B104" t="s">
        <v>32</v>
      </c>
      <c r="C104" t="s">
        <v>39</v>
      </c>
      <c r="D104" t="s">
        <v>24</v>
      </c>
    </row>
    <row r="105" spans="1:4" x14ac:dyDescent="0.3">
      <c r="A105" t="str">
        <f t="shared" si="1"/>
        <v>RockPsychic</v>
      </c>
      <c r="B105" t="s">
        <v>32</v>
      </c>
      <c r="C105" t="s">
        <v>40</v>
      </c>
      <c r="D105" t="s">
        <v>24</v>
      </c>
    </row>
    <row r="106" spans="1:4" x14ac:dyDescent="0.3">
      <c r="A106" t="str">
        <f t="shared" si="1"/>
        <v>RockIce</v>
      </c>
      <c r="B106" t="s">
        <v>32</v>
      </c>
      <c r="C106" t="s">
        <v>41</v>
      </c>
      <c r="D106" t="s">
        <v>26</v>
      </c>
    </row>
    <row r="107" spans="1:4" x14ac:dyDescent="0.3">
      <c r="A107" t="str">
        <f t="shared" si="1"/>
        <v>RockDragon</v>
      </c>
      <c r="B107" t="s">
        <v>32</v>
      </c>
      <c r="C107" t="s">
        <v>42</v>
      </c>
      <c r="D107" t="s">
        <v>24</v>
      </c>
    </row>
    <row r="108" spans="1:4" x14ac:dyDescent="0.3">
      <c r="A108" t="str">
        <f t="shared" si="1"/>
        <v>RockDark</v>
      </c>
      <c r="B108" t="s">
        <v>32</v>
      </c>
      <c r="C108" t="s">
        <v>43</v>
      </c>
      <c r="D108" t="s">
        <v>24</v>
      </c>
    </row>
    <row r="109" spans="1:4" x14ac:dyDescent="0.3">
      <c r="A109" t="str">
        <f t="shared" si="1"/>
        <v>RockFairy</v>
      </c>
      <c r="B109" t="s">
        <v>32</v>
      </c>
      <c r="C109" t="s">
        <v>44</v>
      </c>
      <c r="D109" t="s">
        <v>24</v>
      </c>
    </row>
    <row r="110" spans="1:4" x14ac:dyDescent="0.3">
      <c r="A110" t="str">
        <f t="shared" si="1"/>
        <v>BugNormal</v>
      </c>
      <c r="B110" t="s">
        <v>33</v>
      </c>
      <c r="C110" t="s">
        <v>27</v>
      </c>
      <c r="D110" t="s">
        <v>24</v>
      </c>
    </row>
    <row r="111" spans="1:4" x14ac:dyDescent="0.3">
      <c r="A111" t="str">
        <f t="shared" si="1"/>
        <v>BugFighting</v>
      </c>
      <c r="B111" t="s">
        <v>33</v>
      </c>
      <c r="C111" t="s">
        <v>28</v>
      </c>
      <c r="D111">
        <v>0.5</v>
      </c>
    </row>
    <row r="112" spans="1:4" x14ac:dyDescent="0.3">
      <c r="A112" t="str">
        <f t="shared" si="1"/>
        <v>BugFlying</v>
      </c>
      <c r="B112" t="s">
        <v>33</v>
      </c>
      <c r="C112" t="s">
        <v>29</v>
      </c>
      <c r="D112">
        <v>0.5</v>
      </c>
    </row>
    <row r="113" spans="1:4" x14ac:dyDescent="0.3">
      <c r="A113" t="str">
        <f t="shared" si="1"/>
        <v>BugPoison</v>
      </c>
      <c r="B113" t="s">
        <v>33</v>
      </c>
      <c r="C113" t="s">
        <v>30</v>
      </c>
      <c r="D113">
        <v>0.5</v>
      </c>
    </row>
    <row r="114" spans="1:4" x14ac:dyDescent="0.3">
      <c r="A114" t="str">
        <f t="shared" si="1"/>
        <v>BugGround</v>
      </c>
      <c r="B114" t="s">
        <v>33</v>
      </c>
      <c r="C114" t="s">
        <v>31</v>
      </c>
      <c r="D114" t="s">
        <v>24</v>
      </c>
    </row>
    <row r="115" spans="1:4" x14ac:dyDescent="0.3">
      <c r="A115" t="str">
        <f t="shared" si="1"/>
        <v>BugRock</v>
      </c>
      <c r="B115" t="s">
        <v>33</v>
      </c>
      <c r="C115" t="s">
        <v>32</v>
      </c>
      <c r="D115" t="s">
        <v>24</v>
      </c>
    </row>
    <row r="116" spans="1:4" x14ac:dyDescent="0.3">
      <c r="A116" t="str">
        <f t="shared" si="1"/>
        <v>BugBug</v>
      </c>
      <c r="B116" t="s">
        <v>33</v>
      </c>
      <c r="C116" t="s">
        <v>33</v>
      </c>
      <c r="D116" t="s">
        <v>24</v>
      </c>
    </row>
    <row r="117" spans="1:4" x14ac:dyDescent="0.3">
      <c r="A117" t="str">
        <f t="shared" si="1"/>
        <v>BugGhost</v>
      </c>
      <c r="B117" t="s">
        <v>33</v>
      </c>
      <c r="C117" t="s">
        <v>34</v>
      </c>
      <c r="D117">
        <v>0.5</v>
      </c>
    </row>
    <row r="118" spans="1:4" x14ac:dyDescent="0.3">
      <c r="A118" t="str">
        <f t="shared" si="1"/>
        <v>BugSteel</v>
      </c>
      <c r="B118" t="s">
        <v>33</v>
      </c>
      <c r="C118" t="s">
        <v>35</v>
      </c>
      <c r="D118">
        <v>0.5</v>
      </c>
    </row>
    <row r="119" spans="1:4" x14ac:dyDescent="0.3">
      <c r="A119" t="str">
        <f t="shared" si="1"/>
        <v>BugFire</v>
      </c>
      <c r="B119" t="s">
        <v>33</v>
      </c>
      <c r="C119" t="s">
        <v>36</v>
      </c>
      <c r="D119">
        <v>0.5</v>
      </c>
    </row>
    <row r="120" spans="1:4" x14ac:dyDescent="0.3">
      <c r="A120" t="str">
        <f t="shared" si="1"/>
        <v>BugWater</v>
      </c>
      <c r="B120" t="s">
        <v>33</v>
      </c>
      <c r="C120" t="s">
        <v>37</v>
      </c>
      <c r="D120" t="s">
        <v>24</v>
      </c>
    </row>
    <row r="121" spans="1:4" x14ac:dyDescent="0.3">
      <c r="A121" t="str">
        <f t="shared" si="1"/>
        <v>BugGrass</v>
      </c>
      <c r="B121" t="s">
        <v>33</v>
      </c>
      <c r="C121" t="s">
        <v>38</v>
      </c>
      <c r="D121" t="s">
        <v>26</v>
      </c>
    </row>
    <row r="122" spans="1:4" x14ac:dyDescent="0.3">
      <c r="A122" t="str">
        <f t="shared" si="1"/>
        <v>BugElectric</v>
      </c>
      <c r="B122" t="s">
        <v>33</v>
      </c>
      <c r="C122" t="s">
        <v>39</v>
      </c>
      <c r="D122" t="s">
        <v>24</v>
      </c>
    </row>
    <row r="123" spans="1:4" x14ac:dyDescent="0.3">
      <c r="A123" t="str">
        <f t="shared" si="1"/>
        <v>BugPsychic</v>
      </c>
      <c r="B123" t="s">
        <v>33</v>
      </c>
      <c r="C123" t="s">
        <v>40</v>
      </c>
      <c r="D123" t="s">
        <v>26</v>
      </c>
    </row>
    <row r="124" spans="1:4" x14ac:dyDescent="0.3">
      <c r="A124" t="str">
        <f t="shared" si="1"/>
        <v>BugIce</v>
      </c>
      <c r="B124" t="s">
        <v>33</v>
      </c>
      <c r="C124" t="s">
        <v>41</v>
      </c>
      <c r="D124" t="s">
        <v>24</v>
      </c>
    </row>
    <row r="125" spans="1:4" x14ac:dyDescent="0.3">
      <c r="A125" t="str">
        <f t="shared" si="1"/>
        <v>BugDragon</v>
      </c>
      <c r="B125" t="s">
        <v>33</v>
      </c>
      <c r="C125" t="s">
        <v>42</v>
      </c>
      <c r="D125" t="s">
        <v>24</v>
      </c>
    </row>
    <row r="126" spans="1:4" x14ac:dyDescent="0.3">
      <c r="A126" t="str">
        <f t="shared" si="1"/>
        <v>BugDark</v>
      </c>
      <c r="B126" t="s">
        <v>33</v>
      </c>
      <c r="C126" t="s">
        <v>43</v>
      </c>
      <c r="D126" t="s">
        <v>26</v>
      </c>
    </row>
    <row r="127" spans="1:4" x14ac:dyDescent="0.3">
      <c r="A127" t="str">
        <f t="shared" si="1"/>
        <v>BugFairy</v>
      </c>
      <c r="B127" t="s">
        <v>33</v>
      </c>
      <c r="C127" t="s">
        <v>44</v>
      </c>
      <c r="D127">
        <v>0.5</v>
      </c>
    </row>
    <row r="128" spans="1:4" x14ac:dyDescent="0.3">
      <c r="A128" t="str">
        <f t="shared" si="1"/>
        <v>GhostNormal</v>
      </c>
      <c r="B128" t="s">
        <v>34</v>
      </c>
      <c r="C128" t="s">
        <v>27</v>
      </c>
      <c r="D128" t="s">
        <v>25</v>
      </c>
    </row>
    <row r="129" spans="1:4" x14ac:dyDescent="0.3">
      <c r="A129" t="str">
        <f t="shared" si="1"/>
        <v>GhostFighting</v>
      </c>
      <c r="B129" t="s">
        <v>34</v>
      </c>
      <c r="C129" t="s">
        <v>28</v>
      </c>
      <c r="D129" t="s">
        <v>24</v>
      </c>
    </row>
    <row r="130" spans="1:4" x14ac:dyDescent="0.3">
      <c r="A130" t="str">
        <f t="shared" si="1"/>
        <v>GhostFlying</v>
      </c>
      <c r="B130" t="s">
        <v>34</v>
      </c>
      <c r="C130" t="s">
        <v>29</v>
      </c>
      <c r="D130" t="s">
        <v>24</v>
      </c>
    </row>
    <row r="131" spans="1:4" x14ac:dyDescent="0.3">
      <c r="A131" t="str">
        <f t="shared" ref="A131:A194" si="2">_xlfn.CONCAT(B131,C131)</f>
        <v>GhostPoison</v>
      </c>
      <c r="B131" t="s">
        <v>34</v>
      </c>
      <c r="C131" t="s">
        <v>30</v>
      </c>
      <c r="D131" t="s">
        <v>24</v>
      </c>
    </row>
    <row r="132" spans="1:4" x14ac:dyDescent="0.3">
      <c r="A132" t="str">
        <f t="shared" si="2"/>
        <v>GhostGround</v>
      </c>
      <c r="B132" t="s">
        <v>34</v>
      </c>
      <c r="C132" t="s">
        <v>31</v>
      </c>
      <c r="D132" t="s">
        <v>24</v>
      </c>
    </row>
    <row r="133" spans="1:4" x14ac:dyDescent="0.3">
      <c r="A133" t="str">
        <f t="shared" si="2"/>
        <v>GhostRock</v>
      </c>
      <c r="B133" t="s">
        <v>34</v>
      </c>
      <c r="C133" t="s">
        <v>32</v>
      </c>
      <c r="D133" t="s">
        <v>24</v>
      </c>
    </row>
    <row r="134" spans="1:4" x14ac:dyDescent="0.3">
      <c r="A134" t="str">
        <f t="shared" si="2"/>
        <v>GhostBug</v>
      </c>
      <c r="B134" t="s">
        <v>34</v>
      </c>
      <c r="C134" t="s">
        <v>33</v>
      </c>
      <c r="D134" t="s">
        <v>24</v>
      </c>
    </row>
    <row r="135" spans="1:4" x14ac:dyDescent="0.3">
      <c r="A135" t="str">
        <f t="shared" si="2"/>
        <v>GhostGhost</v>
      </c>
      <c r="B135" t="s">
        <v>34</v>
      </c>
      <c r="C135" t="s">
        <v>34</v>
      </c>
      <c r="D135" t="s">
        <v>26</v>
      </c>
    </row>
    <row r="136" spans="1:4" x14ac:dyDescent="0.3">
      <c r="A136" t="str">
        <f t="shared" si="2"/>
        <v>GhostSteel</v>
      </c>
      <c r="B136" t="s">
        <v>34</v>
      </c>
      <c r="C136" t="s">
        <v>35</v>
      </c>
      <c r="D136" t="s">
        <v>24</v>
      </c>
    </row>
    <row r="137" spans="1:4" x14ac:dyDescent="0.3">
      <c r="A137" t="str">
        <f t="shared" si="2"/>
        <v>GhostFire</v>
      </c>
      <c r="B137" t="s">
        <v>34</v>
      </c>
      <c r="C137" t="s">
        <v>36</v>
      </c>
      <c r="D137" t="s">
        <v>24</v>
      </c>
    </row>
    <row r="138" spans="1:4" x14ac:dyDescent="0.3">
      <c r="A138" t="str">
        <f t="shared" si="2"/>
        <v>GhostWater</v>
      </c>
      <c r="B138" t="s">
        <v>34</v>
      </c>
      <c r="C138" t="s">
        <v>37</v>
      </c>
      <c r="D138" t="s">
        <v>24</v>
      </c>
    </row>
    <row r="139" spans="1:4" x14ac:dyDescent="0.3">
      <c r="A139" t="str">
        <f t="shared" si="2"/>
        <v>GhostGrass</v>
      </c>
      <c r="B139" t="s">
        <v>34</v>
      </c>
      <c r="C139" t="s">
        <v>38</v>
      </c>
      <c r="D139" t="s">
        <v>24</v>
      </c>
    </row>
    <row r="140" spans="1:4" x14ac:dyDescent="0.3">
      <c r="A140" t="str">
        <f t="shared" si="2"/>
        <v>GhostElectric</v>
      </c>
      <c r="B140" t="s">
        <v>34</v>
      </c>
      <c r="C140" t="s">
        <v>39</v>
      </c>
      <c r="D140" t="s">
        <v>24</v>
      </c>
    </row>
    <row r="141" spans="1:4" x14ac:dyDescent="0.3">
      <c r="A141" t="str">
        <f t="shared" si="2"/>
        <v>GhostPsychic</v>
      </c>
      <c r="B141" t="s">
        <v>34</v>
      </c>
      <c r="C141" t="s">
        <v>40</v>
      </c>
      <c r="D141" t="s">
        <v>26</v>
      </c>
    </row>
    <row r="142" spans="1:4" x14ac:dyDescent="0.3">
      <c r="A142" t="str">
        <f t="shared" si="2"/>
        <v>GhostIce</v>
      </c>
      <c r="B142" t="s">
        <v>34</v>
      </c>
      <c r="C142" t="s">
        <v>41</v>
      </c>
      <c r="D142" t="s">
        <v>24</v>
      </c>
    </row>
    <row r="143" spans="1:4" x14ac:dyDescent="0.3">
      <c r="A143" t="str">
        <f t="shared" si="2"/>
        <v>GhostDragon</v>
      </c>
      <c r="B143" t="s">
        <v>34</v>
      </c>
      <c r="C143" t="s">
        <v>42</v>
      </c>
      <c r="D143" t="s">
        <v>24</v>
      </c>
    </row>
    <row r="144" spans="1:4" x14ac:dyDescent="0.3">
      <c r="A144" t="str">
        <f t="shared" si="2"/>
        <v>GhostDark</v>
      </c>
      <c r="B144" t="s">
        <v>34</v>
      </c>
      <c r="C144" t="s">
        <v>43</v>
      </c>
      <c r="D144">
        <v>0.5</v>
      </c>
    </row>
    <row r="145" spans="1:4" x14ac:dyDescent="0.3">
      <c r="A145" t="str">
        <f t="shared" si="2"/>
        <v>GhostFairy</v>
      </c>
      <c r="B145" t="s">
        <v>34</v>
      </c>
      <c r="C145" t="s">
        <v>44</v>
      </c>
      <c r="D145" t="s">
        <v>24</v>
      </c>
    </row>
    <row r="146" spans="1:4" x14ac:dyDescent="0.3">
      <c r="A146" t="str">
        <f t="shared" si="2"/>
        <v>SteelNormal</v>
      </c>
      <c r="B146" t="s">
        <v>35</v>
      </c>
      <c r="C146" t="s">
        <v>27</v>
      </c>
      <c r="D146" t="s">
        <v>24</v>
      </c>
    </row>
    <row r="147" spans="1:4" x14ac:dyDescent="0.3">
      <c r="A147" t="str">
        <f t="shared" si="2"/>
        <v>SteelFighting</v>
      </c>
      <c r="B147" t="s">
        <v>35</v>
      </c>
      <c r="C147" t="s">
        <v>28</v>
      </c>
      <c r="D147" t="s">
        <v>24</v>
      </c>
    </row>
    <row r="148" spans="1:4" x14ac:dyDescent="0.3">
      <c r="A148" t="str">
        <f t="shared" si="2"/>
        <v>SteelFlying</v>
      </c>
      <c r="B148" t="s">
        <v>35</v>
      </c>
      <c r="C148" t="s">
        <v>29</v>
      </c>
      <c r="D148" t="s">
        <v>24</v>
      </c>
    </row>
    <row r="149" spans="1:4" x14ac:dyDescent="0.3">
      <c r="A149" t="str">
        <f t="shared" si="2"/>
        <v>SteelPoison</v>
      </c>
      <c r="B149" t="s">
        <v>35</v>
      </c>
      <c r="C149" t="s">
        <v>30</v>
      </c>
      <c r="D149" t="s">
        <v>24</v>
      </c>
    </row>
    <row r="150" spans="1:4" x14ac:dyDescent="0.3">
      <c r="A150" t="str">
        <f t="shared" si="2"/>
        <v>SteelGround</v>
      </c>
      <c r="B150" t="s">
        <v>35</v>
      </c>
      <c r="C150" t="s">
        <v>31</v>
      </c>
      <c r="D150" t="s">
        <v>24</v>
      </c>
    </row>
    <row r="151" spans="1:4" x14ac:dyDescent="0.3">
      <c r="A151" t="str">
        <f t="shared" si="2"/>
        <v>SteelRock</v>
      </c>
      <c r="B151" t="s">
        <v>35</v>
      </c>
      <c r="C151" t="s">
        <v>32</v>
      </c>
      <c r="D151" t="s">
        <v>26</v>
      </c>
    </row>
    <row r="152" spans="1:4" x14ac:dyDescent="0.3">
      <c r="A152" t="str">
        <f t="shared" si="2"/>
        <v>SteelBug</v>
      </c>
      <c r="B152" t="s">
        <v>35</v>
      </c>
      <c r="C152" t="s">
        <v>33</v>
      </c>
      <c r="D152" t="s">
        <v>24</v>
      </c>
    </row>
    <row r="153" spans="1:4" x14ac:dyDescent="0.3">
      <c r="A153" t="str">
        <f t="shared" si="2"/>
        <v>SteelGhost</v>
      </c>
      <c r="B153" t="s">
        <v>35</v>
      </c>
      <c r="C153" t="s">
        <v>34</v>
      </c>
      <c r="D153" t="s">
        <v>24</v>
      </c>
    </row>
    <row r="154" spans="1:4" x14ac:dyDescent="0.3">
      <c r="A154" t="str">
        <f t="shared" si="2"/>
        <v>SteelSteel</v>
      </c>
      <c r="B154" t="s">
        <v>35</v>
      </c>
      <c r="C154" t="s">
        <v>35</v>
      </c>
      <c r="D154">
        <v>0.5</v>
      </c>
    </row>
    <row r="155" spans="1:4" x14ac:dyDescent="0.3">
      <c r="A155" t="str">
        <f t="shared" si="2"/>
        <v>SteelFire</v>
      </c>
      <c r="B155" t="s">
        <v>35</v>
      </c>
      <c r="C155" t="s">
        <v>36</v>
      </c>
      <c r="D155">
        <v>0.5</v>
      </c>
    </row>
    <row r="156" spans="1:4" x14ac:dyDescent="0.3">
      <c r="A156" t="str">
        <f t="shared" si="2"/>
        <v>SteelWater</v>
      </c>
      <c r="B156" t="s">
        <v>35</v>
      </c>
      <c r="C156" t="s">
        <v>37</v>
      </c>
      <c r="D156">
        <v>0.5</v>
      </c>
    </row>
    <row r="157" spans="1:4" x14ac:dyDescent="0.3">
      <c r="A157" t="str">
        <f t="shared" si="2"/>
        <v>SteelGrass</v>
      </c>
      <c r="B157" t="s">
        <v>35</v>
      </c>
      <c r="C157" t="s">
        <v>38</v>
      </c>
      <c r="D157" t="s">
        <v>24</v>
      </c>
    </row>
    <row r="158" spans="1:4" x14ac:dyDescent="0.3">
      <c r="A158" t="str">
        <f t="shared" si="2"/>
        <v>SteelElectric</v>
      </c>
      <c r="B158" t="s">
        <v>35</v>
      </c>
      <c r="C158" t="s">
        <v>39</v>
      </c>
      <c r="D158">
        <v>0.5</v>
      </c>
    </row>
    <row r="159" spans="1:4" x14ac:dyDescent="0.3">
      <c r="A159" t="str">
        <f t="shared" si="2"/>
        <v>SteelPsychic</v>
      </c>
      <c r="B159" t="s">
        <v>35</v>
      </c>
      <c r="C159" t="s">
        <v>40</v>
      </c>
      <c r="D159" t="s">
        <v>24</v>
      </c>
    </row>
    <row r="160" spans="1:4" x14ac:dyDescent="0.3">
      <c r="A160" t="str">
        <f t="shared" si="2"/>
        <v>SteelIce</v>
      </c>
      <c r="B160" t="s">
        <v>35</v>
      </c>
      <c r="C160" t="s">
        <v>41</v>
      </c>
      <c r="D160" t="s">
        <v>26</v>
      </c>
    </row>
    <row r="161" spans="1:4" x14ac:dyDescent="0.3">
      <c r="A161" t="str">
        <f t="shared" si="2"/>
        <v>SteelDragon</v>
      </c>
      <c r="B161" t="s">
        <v>35</v>
      </c>
      <c r="C161" t="s">
        <v>42</v>
      </c>
      <c r="D161" t="s">
        <v>24</v>
      </c>
    </row>
    <row r="162" spans="1:4" x14ac:dyDescent="0.3">
      <c r="A162" t="str">
        <f t="shared" si="2"/>
        <v>SteelDark</v>
      </c>
      <c r="B162" t="s">
        <v>35</v>
      </c>
      <c r="C162" t="s">
        <v>43</v>
      </c>
      <c r="D162" t="s">
        <v>24</v>
      </c>
    </row>
    <row r="163" spans="1:4" x14ac:dyDescent="0.3">
      <c r="A163" t="str">
        <f t="shared" si="2"/>
        <v>SteelFairy</v>
      </c>
      <c r="B163" t="s">
        <v>35</v>
      </c>
      <c r="C163" t="s">
        <v>44</v>
      </c>
      <c r="D163" t="s">
        <v>26</v>
      </c>
    </row>
    <row r="164" spans="1:4" x14ac:dyDescent="0.3">
      <c r="A164" t="str">
        <f t="shared" si="2"/>
        <v>FireNormal</v>
      </c>
      <c r="B164" t="s">
        <v>36</v>
      </c>
      <c r="C164" t="s">
        <v>27</v>
      </c>
      <c r="D164" t="s">
        <v>24</v>
      </c>
    </row>
    <row r="165" spans="1:4" x14ac:dyDescent="0.3">
      <c r="A165" t="str">
        <f t="shared" si="2"/>
        <v>FireFighting</v>
      </c>
      <c r="B165" t="s">
        <v>36</v>
      </c>
      <c r="C165" t="s">
        <v>28</v>
      </c>
      <c r="D165" t="s">
        <v>24</v>
      </c>
    </row>
    <row r="166" spans="1:4" x14ac:dyDescent="0.3">
      <c r="A166" t="str">
        <f t="shared" si="2"/>
        <v>FireFlying</v>
      </c>
      <c r="B166" t="s">
        <v>36</v>
      </c>
      <c r="C166" t="s">
        <v>29</v>
      </c>
      <c r="D166" t="s">
        <v>24</v>
      </c>
    </row>
    <row r="167" spans="1:4" x14ac:dyDescent="0.3">
      <c r="A167" t="str">
        <f t="shared" si="2"/>
        <v>FirePoison</v>
      </c>
      <c r="B167" t="s">
        <v>36</v>
      </c>
      <c r="C167" t="s">
        <v>30</v>
      </c>
      <c r="D167" t="s">
        <v>24</v>
      </c>
    </row>
    <row r="168" spans="1:4" x14ac:dyDescent="0.3">
      <c r="A168" t="str">
        <f t="shared" si="2"/>
        <v>FireGround</v>
      </c>
      <c r="B168" t="s">
        <v>36</v>
      </c>
      <c r="C168" t="s">
        <v>31</v>
      </c>
      <c r="D168" t="s">
        <v>24</v>
      </c>
    </row>
    <row r="169" spans="1:4" x14ac:dyDescent="0.3">
      <c r="A169" t="str">
        <f t="shared" si="2"/>
        <v>FireRock</v>
      </c>
      <c r="B169" t="s">
        <v>36</v>
      </c>
      <c r="C169" t="s">
        <v>32</v>
      </c>
      <c r="D169">
        <v>0.5</v>
      </c>
    </row>
    <row r="170" spans="1:4" x14ac:dyDescent="0.3">
      <c r="A170" t="str">
        <f t="shared" si="2"/>
        <v>FireBug</v>
      </c>
      <c r="B170" t="s">
        <v>36</v>
      </c>
      <c r="C170" t="s">
        <v>33</v>
      </c>
      <c r="D170" t="s">
        <v>26</v>
      </c>
    </row>
    <row r="171" spans="1:4" x14ac:dyDescent="0.3">
      <c r="A171" t="str">
        <f t="shared" si="2"/>
        <v>FireGhost</v>
      </c>
      <c r="B171" t="s">
        <v>36</v>
      </c>
      <c r="C171" t="s">
        <v>34</v>
      </c>
      <c r="D171" t="s">
        <v>24</v>
      </c>
    </row>
    <row r="172" spans="1:4" x14ac:dyDescent="0.3">
      <c r="A172" t="str">
        <f t="shared" si="2"/>
        <v>FireSteel</v>
      </c>
      <c r="B172" t="s">
        <v>36</v>
      </c>
      <c r="C172" t="s">
        <v>35</v>
      </c>
      <c r="D172" t="s">
        <v>26</v>
      </c>
    </row>
    <row r="173" spans="1:4" x14ac:dyDescent="0.3">
      <c r="A173" t="str">
        <f t="shared" si="2"/>
        <v>FireFire</v>
      </c>
      <c r="B173" t="s">
        <v>36</v>
      </c>
      <c r="C173" t="s">
        <v>36</v>
      </c>
      <c r="D173">
        <v>0.5</v>
      </c>
    </row>
    <row r="174" spans="1:4" x14ac:dyDescent="0.3">
      <c r="A174" t="str">
        <f t="shared" si="2"/>
        <v>FireWater</v>
      </c>
      <c r="B174" t="s">
        <v>36</v>
      </c>
      <c r="C174" t="s">
        <v>37</v>
      </c>
      <c r="D174">
        <v>0.5</v>
      </c>
    </row>
    <row r="175" spans="1:4" x14ac:dyDescent="0.3">
      <c r="A175" t="str">
        <f t="shared" si="2"/>
        <v>FireGrass</v>
      </c>
      <c r="B175" t="s">
        <v>36</v>
      </c>
      <c r="C175" t="s">
        <v>38</v>
      </c>
      <c r="D175" t="s">
        <v>26</v>
      </c>
    </row>
    <row r="176" spans="1:4" x14ac:dyDescent="0.3">
      <c r="A176" t="str">
        <f t="shared" si="2"/>
        <v>FireElectric</v>
      </c>
      <c r="B176" t="s">
        <v>36</v>
      </c>
      <c r="C176" t="s">
        <v>39</v>
      </c>
      <c r="D176" t="s">
        <v>24</v>
      </c>
    </row>
    <row r="177" spans="1:4" x14ac:dyDescent="0.3">
      <c r="A177" t="str">
        <f t="shared" si="2"/>
        <v>FirePsychic</v>
      </c>
      <c r="B177" t="s">
        <v>36</v>
      </c>
      <c r="C177" t="s">
        <v>40</v>
      </c>
      <c r="D177" t="s">
        <v>24</v>
      </c>
    </row>
    <row r="178" spans="1:4" x14ac:dyDescent="0.3">
      <c r="A178" t="str">
        <f t="shared" si="2"/>
        <v>FireIce</v>
      </c>
      <c r="B178" t="s">
        <v>36</v>
      </c>
      <c r="C178" t="s">
        <v>41</v>
      </c>
      <c r="D178" t="s">
        <v>26</v>
      </c>
    </row>
    <row r="179" spans="1:4" x14ac:dyDescent="0.3">
      <c r="A179" t="str">
        <f t="shared" si="2"/>
        <v>FireDragon</v>
      </c>
      <c r="B179" t="s">
        <v>36</v>
      </c>
      <c r="C179" t="s">
        <v>42</v>
      </c>
      <c r="D179">
        <v>0.5</v>
      </c>
    </row>
    <row r="180" spans="1:4" x14ac:dyDescent="0.3">
      <c r="A180" t="str">
        <f t="shared" si="2"/>
        <v>FireDark</v>
      </c>
      <c r="B180" t="s">
        <v>36</v>
      </c>
      <c r="C180" t="s">
        <v>43</v>
      </c>
      <c r="D180" t="s">
        <v>24</v>
      </c>
    </row>
    <row r="181" spans="1:4" x14ac:dyDescent="0.3">
      <c r="A181" t="str">
        <f t="shared" si="2"/>
        <v>FireFairy</v>
      </c>
      <c r="B181" t="s">
        <v>36</v>
      </c>
      <c r="C181" t="s">
        <v>44</v>
      </c>
      <c r="D181" t="s">
        <v>24</v>
      </c>
    </row>
    <row r="182" spans="1:4" x14ac:dyDescent="0.3">
      <c r="A182" t="str">
        <f t="shared" si="2"/>
        <v>WaterNormal</v>
      </c>
      <c r="B182" t="s">
        <v>37</v>
      </c>
      <c r="C182" t="s">
        <v>27</v>
      </c>
      <c r="D182" t="s">
        <v>24</v>
      </c>
    </row>
    <row r="183" spans="1:4" x14ac:dyDescent="0.3">
      <c r="A183" t="str">
        <f t="shared" si="2"/>
        <v>WaterFighting</v>
      </c>
      <c r="B183" t="s">
        <v>37</v>
      </c>
      <c r="C183" t="s">
        <v>28</v>
      </c>
      <c r="D183" t="s">
        <v>24</v>
      </c>
    </row>
    <row r="184" spans="1:4" x14ac:dyDescent="0.3">
      <c r="A184" t="str">
        <f t="shared" si="2"/>
        <v>WaterFlying</v>
      </c>
      <c r="B184" t="s">
        <v>37</v>
      </c>
      <c r="C184" t="s">
        <v>29</v>
      </c>
      <c r="D184" t="s">
        <v>24</v>
      </c>
    </row>
    <row r="185" spans="1:4" x14ac:dyDescent="0.3">
      <c r="A185" t="str">
        <f t="shared" si="2"/>
        <v>WaterPoison</v>
      </c>
      <c r="B185" t="s">
        <v>37</v>
      </c>
      <c r="C185" t="s">
        <v>30</v>
      </c>
      <c r="D185" t="s">
        <v>24</v>
      </c>
    </row>
    <row r="186" spans="1:4" x14ac:dyDescent="0.3">
      <c r="A186" t="str">
        <f t="shared" si="2"/>
        <v>WaterGround</v>
      </c>
      <c r="B186" t="s">
        <v>37</v>
      </c>
      <c r="C186" t="s">
        <v>31</v>
      </c>
      <c r="D186" t="s">
        <v>26</v>
      </c>
    </row>
    <row r="187" spans="1:4" x14ac:dyDescent="0.3">
      <c r="A187" t="str">
        <f t="shared" si="2"/>
        <v>WaterRock</v>
      </c>
      <c r="B187" t="s">
        <v>37</v>
      </c>
      <c r="C187" t="s">
        <v>32</v>
      </c>
      <c r="D187" t="s">
        <v>26</v>
      </c>
    </row>
    <row r="188" spans="1:4" x14ac:dyDescent="0.3">
      <c r="A188" t="str">
        <f t="shared" si="2"/>
        <v>WaterBug</v>
      </c>
      <c r="B188" t="s">
        <v>37</v>
      </c>
      <c r="C188" t="s">
        <v>33</v>
      </c>
      <c r="D188" t="s">
        <v>24</v>
      </c>
    </row>
    <row r="189" spans="1:4" x14ac:dyDescent="0.3">
      <c r="A189" t="str">
        <f t="shared" si="2"/>
        <v>WaterGhost</v>
      </c>
      <c r="B189" t="s">
        <v>37</v>
      </c>
      <c r="C189" t="s">
        <v>34</v>
      </c>
      <c r="D189" t="s">
        <v>24</v>
      </c>
    </row>
    <row r="190" spans="1:4" x14ac:dyDescent="0.3">
      <c r="A190" t="str">
        <f t="shared" si="2"/>
        <v>WaterSteel</v>
      </c>
      <c r="B190" t="s">
        <v>37</v>
      </c>
      <c r="C190" t="s">
        <v>35</v>
      </c>
      <c r="D190" t="s">
        <v>24</v>
      </c>
    </row>
    <row r="191" spans="1:4" x14ac:dyDescent="0.3">
      <c r="A191" t="str">
        <f t="shared" si="2"/>
        <v>WaterFire</v>
      </c>
      <c r="B191" t="s">
        <v>37</v>
      </c>
      <c r="C191" t="s">
        <v>36</v>
      </c>
      <c r="D191" t="s">
        <v>26</v>
      </c>
    </row>
    <row r="192" spans="1:4" x14ac:dyDescent="0.3">
      <c r="A192" t="str">
        <f t="shared" si="2"/>
        <v>WaterWater</v>
      </c>
      <c r="B192" t="s">
        <v>37</v>
      </c>
      <c r="C192" t="s">
        <v>37</v>
      </c>
      <c r="D192">
        <v>0.5</v>
      </c>
    </row>
    <row r="193" spans="1:4" x14ac:dyDescent="0.3">
      <c r="A193" t="str">
        <f t="shared" si="2"/>
        <v>WaterGrass</v>
      </c>
      <c r="B193" t="s">
        <v>37</v>
      </c>
      <c r="C193" t="s">
        <v>38</v>
      </c>
      <c r="D193">
        <v>0.5</v>
      </c>
    </row>
    <row r="194" spans="1:4" x14ac:dyDescent="0.3">
      <c r="A194" t="str">
        <f t="shared" si="2"/>
        <v>WaterElectric</v>
      </c>
      <c r="B194" t="s">
        <v>37</v>
      </c>
      <c r="C194" t="s">
        <v>39</v>
      </c>
      <c r="D194" t="s">
        <v>24</v>
      </c>
    </row>
    <row r="195" spans="1:4" x14ac:dyDescent="0.3">
      <c r="A195" t="str">
        <f t="shared" ref="A195:A258" si="3">_xlfn.CONCAT(B195,C195)</f>
        <v>WaterPsychic</v>
      </c>
      <c r="B195" t="s">
        <v>37</v>
      </c>
      <c r="C195" t="s">
        <v>40</v>
      </c>
      <c r="D195" t="s">
        <v>24</v>
      </c>
    </row>
    <row r="196" spans="1:4" x14ac:dyDescent="0.3">
      <c r="A196" t="str">
        <f t="shared" si="3"/>
        <v>WaterIce</v>
      </c>
      <c r="B196" t="s">
        <v>37</v>
      </c>
      <c r="C196" t="s">
        <v>41</v>
      </c>
      <c r="D196" t="s">
        <v>24</v>
      </c>
    </row>
    <row r="197" spans="1:4" x14ac:dyDescent="0.3">
      <c r="A197" t="str">
        <f t="shared" si="3"/>
        <v>WaterDragon</v>
      </c>
      <c r="B197" t="s">
        <v>37</v>
      </c>
      <c r="C197" t="s">
        <v>42</v>
      </c>
      <c r="D197">
        <v>0.5</v>
      </c>
    </row>
    <row r="198" spans="1:4" x14ac:dyDescent="0.3">
      <c r="A198" t="str">
        <f t="shared" si="3"/>
        <v>WaterDark</v>
      </c>
      <c r="B198" t="s">
        <v>37</v>
      </c>
      <c r="C198" t="s">
        <v>43</v>
      </c>
      <c r="D198" t="s">
        <v>24</v>
      </c>
    </row>
    <row r="199" spans="1:4" x14ac:dyDescent="0.3">
      <c r="A199" t="str">
        <f t="shared" si="3"/>
        <v>WaterFairy</v>
      </c>
      <c r="B199" t="s">
        <v>37</v>
      </c>
      <c r="C199" t="s">
        <v>44</v>
      </c>
      <c r="D199" t="s">
        <v>24</v>
      </c>
    </row>
    <row r="200" spans="1:4" x14ac:dyDescent="0.3">
      <c r="A200" t="str">
        <f t="shared" si="3"/>
        <v>GrassNormal</v>
      </c>
      <c r="B200" t="s">
        <v>38</v>
      </c>
      <c r="C200" t="s">
        <v>27</v>
      </c>
      <c r="D200" t="s">
        <v>24</v>
      </c>
    </row>
    <row r="201" spans="1:4" x14ac:dyDescent="0.3">
      <c r="A201" t="str">
        <f t="shared" si="3"/>
        <v>GrassFighting</v>
      </c>
      <c r="B201" t="s">
        <v>38</v>
      </c>
      <c r="C201" t="s">
        <v>28</v>
      </c>
      <c r="D201" t="s">
        <v>24</v>
      </c>
    </row>
    <row r="202" spans="1:4" x14ac:dyDescent="0.3">
      <c r="A202" t="str">
        <f t="shared" si="3"/>
        <v>GrassFlying</v>
      </c>
      <c r="B202" t="s">
        <v>38</v>
      </c>
      <c r="C202" t="s">
        <v>29</v>
      </c>
      <c r="D202">
        <v>0.5</v>
      </c>
    </row>
    <row r="203" spans="1:4" x14ac:dyDescent="0.3">
      <c r="A203" t="str">
        <f t="shared" si="3"/>
        <v>GrassPoison</v>
      </c>
      <c r="B203" t="s">
        <v>38</v>
      </c>
      <c r="C203" t="s">
        <v>30</v>
      </c>
      <c r="D203">
        <v>0.5</v>
      </c>
    </row>
    <row r="204" spans="1:4" x14ac:dyDescent="0.3">
      <c r="A204" t="str">
        <f t="shared" si="3"/>
        <v>GrassGround</v>
      </c>
      <c r="B204" t="s">
        <v>38</v>
      </c>
      <c r="C204" t="s">
        <v>31</v>
      </c>
      <c r="D204" t="s">
        <v>26</v>
      </c>
    </row>
    <row r="205" spans="1:4" x14ac:dyDescent="0.3">
      <c r="A205" t="str">
        <f t="shared" si="3"/>
        <v>GrassRock</v>
      </c>
      <c r="B205" t="s">
        <v>38</v>
      </c>
      <c r="C205" t="s">
        <v>32</v>
      </c>
      <c r="D205" t="s">
        <v>26</v>
      </c>
    </row>
    <row r="206" spans="1:4" x14ac:dyDescent="0.3">
      <c r="A206" t="str">
        <f t="shared" si="3"/>
        <v>GrassBug</v>
      </c>
      <c r="B206" t="s">
        <v>38</v>
      </c>
      <c r="C206" t="s">
        <v>33</v>
      </c>
      <c r="D206">
        <v>0.5</v>
      </c>
    </row>
    <row r="207" spans="1:4" x14ac:dyDescent="0.3">
      <c r="A207" t="str">
        <f t="shared" si="3"/>
        <v>GrassGhost</v>
      </c>
      <c r="B207" t="s">
        <v>38</v>
      </c>
      <c r="C207" t="s">
        <v>34</v>
      </c>
      <c r="D207" t="s">
        <v>24</v>
      </c>
    </row>
    <row r="208" spans="1:4" x14ac:dyDescent="0.3">
      <c r="A208" t="str">
        <f t="shared" si="3"/>
        <v>GrassSteel</v>
      </c>
      <c r="B208" t="s">
        <v>38</v>
      </c>
      <c r="C208" t="s">
        <v>35</v>
      </c>
      <c r="D208">
        <v>0.5</v>
      </c>
    </row>
    <row r="209" spans="1:4" x14ac:dyDescent="0.3">
      <c r="A209" t="str">
        <f t="shared" si="3"/>
        <v>GrassFire</v>
      </c>
      <c r="B209" t="s">
        <v>38</v>
      </c>
      <c r="C209" t="s">
        <v>36</v>
      </c>
      <c r="D209">
        <v>0.5</v>
      </c>
    </row>
    <row r="210" spans="1:4" x14ac:dyDescent="0.3">
      <c r="A210" t="str">
        <f t="shared" si="3"/>
        <v>GrassWater</v>
      </c>
      <c r="B210" t="s">
        <v>38</v>
      </c>
      <c r="C210" t="s">
        <v>37</v>
      </c>
      <c r="D210" t="s">
        <v>26</v>
      </c>
    </row>
    <row r="211" spans="1:4" x14ac:dyDescent="0.3">
      <c r="A211" t="str">
        <f t="shared" si="3"/>
        <v>GrassGrass</v>
      </c>
      <c r="B211" t="s">
        <v>38</v>
      </c>
      <c r="C211" t="s">
        <v>38</v>
      </c>
      <c r="D211">
        <v>0.5</v>
      </c>
    </row>
    <row r="212" spans="1:4" x14ac:dyDescent="0.3">
      <c r="A212" t="str">
        <f t="shared" si="3"/>
        <v>GrassElectric</v>
      </c>
      <c r="B212" t="s">
        <v>38</v>
      </c>
      <c r="C212" t="s">
        <v>39</v>
      </c>
      <c r="D212" t="s">
        <v>24</v>
      </c>
    </row>
    <row r="213" spans="1:4" x14ac:dyDescent="0.3">
      <c r="A213" t="str">
        <f t="shared" si="3"/>
        <v>GrassPsychic</v>
      </c>
      <c r="B213" t="s">
        <v>38</v>
      </c>
      <c r="C213" t="s">
        <v>40</v>
      </c>
      <c r="D213" t="s">
        <v>24</v>
      </c>
    </row>
    <row r="214" spans="1:4" x14ac:dyDescent="0.3">
      <c r="A214" t="str">
        <f t="shared" si="3"/>
        <v>GrassIce</v>
      </c>
      <c r="B214" t="s">
        <v>38</v>
      </c>
      <c r="C214" t="s">
        <v>41</v>
      </c>
      <c r="D214" t="s">
        <v>24</v>
      </c>
    </row>
    <row r="215" spans="1:4" x14ac:dyDescent="0.3">
      <c r="A215" t="str">
        <f t="shared" si="3"/>
        <v>GrassDragon</v>
      </c>
      <c r="B215" t="s">
        <v>38</v>
      </c>
      <c r="C215" t="s">
        <v>42</v>
      </c>
      <c r="D215">
        <v>0.5</v>
      </c>
    </row>
    <row r="216" spans="1:4" x14ac:dyDescent="0.3">
      <c r="A216" t="str">
        <f t="shared" si="3"/>
        <v>GrassDark</v>
      </c>
      <c r="B216" t="s">
        <v>38</v>
      </c>
      <c r="C216" t="s">
        <v>43</v>
      </c>
      <c r="D216" t="s">
        <v>24</v>
      </c>
    </row>
    <row r="217" spans="1:4" x14ac:dyDescent="0.3">
      <c r="A217" t="str">
        <f t="shared" si="3"/>
        <v>GrassFairy</v>
      </c>
      <c r="B217" t="s">
        <v>38</v>
      </c>
      <c r="C217" t="s">
        <v>44</v>
      </c>
      <c r="D217" t="s">
        <v>24</v>
      </c>
    </row>
    <row r="218" spans="1:4" x14ac:dyDescent="0.3">
      <c r="A218" t="str">
        <f t="shared" si="3"/>
        <v>ElectricNormal</v>
      </c>
      <c r="B218" t="s">
        <v>39</v>
      </c>
      <c r="C218" t="s">
        <v>27</v>
      </c>
      <c r="D218" t="s">
        <v>24</v>
      </c>
    </row>
    <row r="219" spans="1:4" x14ac:dyDescent="0.3">
      <c r="A219" t="str">
        <f t="shared" si="3"/>
        <v>ElectricFighting</v>
      </c>
      <c r="B219" t="s">
        <v>39</v>
      </c>
      <c r="C219" t="s">
        <v>28</v>
      </c>
      <c r="D219" t="s">
        <v>24</v>
      </c>
    </row>
    <row r="220" spans="1:4" x14ac:dyDescent="0.3">
      <c r="A220" t="str">
        <f t="shared" si="3"/>
        <v>ElectricFlying</v>
      </c>
      <c r="B220" t="s">
        <v>39</v>
      </c>
      <c r="C220" t="s">
        <v>29</v>
      </c>
      <c r="D220" t="s">
        <v>26</v>
      </c>
    </row>
    <row r="221" spans="1:4" x14ac:dyDescent="0.3">
      <c r="A221" t="str">
        <f t="shared" si="3"/>
        <v>ElectricPoison</v>
      </c>
      <c r="B221" t="s">
        <v>39</v>
      </c>
      <c r="C221" t="s">
        <v>30</v>
      </c>
      <c r="D221" t="s">
        <v>24</v>
      </c>
    </row>
    <row r="222" spans="1:4" x14ac:dyDescent="0.3">
      <c r="A222" t="str">
        <f t="shared" si="3"/>
        <v>ElectricGround</v>
      </c>
      <c r="B222" t="s">
        <v>39</v>
      </c>
      <c r="C222" t="s">
        <v>31</v>
      </c>
      <c r="D222" t="s">
        <v>25</v>
      </c>
    </row>
    <row r="223" spans="1:4" x14ac:dyDescent="0.3">
      <c r="A223" t="str">
        <f t="shared" si="3"/>
        <v>ElectricRock</v>
      </c>
      <c r="B223" t="s">
        <v>39</v>
      </c>
      <c r="C223" t="s">
        <v>32</v>
      </c>
      <c r="D223" t="s">
        <v>24</v>
      </c>
    </row>
    <row r="224" spans="1:4" x14ac:dyDescent="0.3">
      <c r="A224" t="str">
        <f t="shared" si="3"/>
        <v>ElectricBug</v>
      </c>
      <c r="B224" t="s">
        <v>39</v>
      </c>
      <c r="C224" t="s">
        <v>33</v>
      </c>
      <c r="D224" t="s">
        <v>24</v>
      </c>
    </row>
    <row r="225" spans="1:4" x14ac:dyDescent="0.3">
      <c r="A225" t="str">
        <f t="shared" si="3"/>
        <v>ElectricGhost</v>
      </c>
      <c r="B225" t="s">
        <v>39</v>
      </c>
      <c r="C225" t="s">
        <v>34</v>
      </c>
      <c r="D225" t="s">
        <v>24</v>
      </c>
    </row>
    <row r="226" spans="1:4" x14ac:dyDescent="0.3">
      <c r="A226" t="str">
        <f t="shared" si="3"/>
        <v>ElectricSteel</v>
      </c>
      <c r="B226" t="s">
        <v>39</v>
      </c>
      <c r="C226" t="s">
        <v>35</v>
      </c>
      <c r="D226" t="s">
        <v>24</v>
      </c>
    </row>
    <row r="227" spans="1:4" x14ac:dyDescent="0.3">
      <c r="A227" t="str">
        <f t="shared" si="3"/>
        <v>ElectricFire</v>
      </c>
      <c r="B227" t="s">
        <v>39</v>
      </c>
      <c r="C227" t="s">
        <v>36</v>
      </c>
      <c r="D227" t="s">
        <v>24</v>
      </c>
    </row>
    <row r="228" spans="1:4" x14ac:dyDescent="0.3">
      <c r="A228" t="str">
        <f t="shared" si="3"/>
        <v>ElectricWater</v>
      </c>
      <c r="B228" t="s">
        <v>39</v>
      </c>
      <c r="C228" t="s">
        <v>37</v>
      </c>
      <c r="D228" t="s">
        <v>26</v>
      </c>
    </row>
    <row r="229" spans="1:4" x14ac:dyDescent="0.3">
      <c r="A229" t="str">
        <f t="shared" si="3"/>
        <v>ElectricGrass</v>
      </c>
      <c r="B229" t="s">
        <v>39</v>
      </c>
      <c r="C229" t="s">
        <v>38</v>
      </c>
      <c r="D229">
        <v>0.5</v>
      </c>
    </row>
    <row r="230" spans="1:4" x14ac:dyDescent="0.3">
      <c r="A230" t="str">
        <f t="shared" si="3"/>
        <v>ElectricElectric</v>
      </c>
      <c r="B230" t="s">
        <v>39</v>
      </c>
      <c r="C230" t="s">
        <v>39</v>
      </c>
      <c r="D230">
        <v>0.5</v>
      </c>
    </row>
    <row r="231" spans="1:4" x14ac:dyDescent="0.3">
      <c r="A231" t="str">
        <f t="shared" si="3"/>
        <v>ElectricPsychic</v>
      </c>
      <c r="B231" t="s">
        <v>39</v>
      </c>
      <c r="C231" t="s">
        <v>40</v>
      </c>
      <c r="D231" t="s">
        <v>24</v>
      </c>
    </row>
    <row r="232" spans="1:4" x14ac:dyDescent="0.3">
      <c r="A232" t="str">
        <f t="shared" si="3"/>
        <v>ElectricIce</v>
      </c>
      <c r="B232" t="s">
        <v>39</v>
      </c>
      <c r="C232" t="s">
        <v>41</v>
      </c>
      <c r="D232" t="s">
        <v>24</v>
      </c>
    </row>
    <row r="233" spans="1:4" x14ac:dyDescent="0.3">
      <c r="A233" t="str">
        <f t="shared" si="3"/>
        <v>ElectricDragon</v>
      </c>
      <c r="B233" t="s">
        <v>39</v>
      </c>
      <c r="C233" t="s">
        <v>42</v>
      </c>
      <c r="D233">
        <v>0.5</v>
      </c>
    </row>
    <row r="234" spans="1:4" x14ac:dyDescent="0.3">
      <c r="A234" t="str">
        <f t="shared" si="3"/>
        <v>ElectricDark</v>
      </c>
      <c r="B234" t="s">
        <v>39</v>
      </c>
      <c r="C234" t="s">
        <v>43</v>
      </c>
      <c r="D234" t="s">
        <v>24</v>
      </c>
    </row>
    <row r="235" spans="1:4" x14ac:dyDescent="0.3">
      <c r="A235" t="str">
        <f t="shared" si="3"/>
        <v>ElectricFairy</v>
      </c>
      <c r="B235" t="s">
        <v>39</v>
      </c>
      <c r="C235" t="s">
        <v>44</v>
      </c>
      <c r="D235" t="s">
        <v>24</v>
      </c>
    </row>
    <row r="236" spans="1:4" x14ac:dyDescent="0.3">
      <c r="A236" t="str">
        <f t="shared" si="3"/>
        <v>PsychicNormal</v>
      </c>
      <c r="B236" t="s">
        <v>40</v>
      </c>
      <c r="C236" t="s">
        <v>27</v>
      </c>
      <c r="D236" t="s">
        <v>24</v>
      </c>
    </row>
    <row r="237" spans="1:4" x14ac:dyDescent="0.3">
      <c r="A237" t="str">
        <f t="shared" si="3"/>
        <v>PsychicFighting</v>
      </c>
      <c r="B237" t="s">
        <v>40</v>
      </c>
      <c r="C237" t="s">
        <v>28</v>
      </c>
      <c r="D237" t="s">
        <v>26</v>
      </c>
    </row>
    <row r="238" spans="1:4" x14ac:dyDescent="0.3">
      <c r="A238" t="str">
        <f t="shared" si="3"/>
        <v>PsychicFlying</v>
      </c>
      <c r="B238" t="s">
        <v>40</v>
      </c>
      <c r="C238" t="s">
        <v>29</v>
      </c>
      <c r="D238" t="s">
        <v>24</v>
      </c>
    </row>
    <row r="239" spans="1:4" x14ac:dyDescent="0.3">
      <c r="A239" t="str">
        <f t="shared" si="3"/>
        <v>PsychicPoison</v>
      </c>
      <c r="B239" t="s">
        <v>40</v>
      </c>
      <c r="C239" t="s">
        <v>30</v>
      </c>
      <c r="D239" t="s">
        <v>26</v>
      </c>
    </row>
    <row r="240" spans="1:4" x14ac:dyDescent="0.3">
      <c r="A240" t="str">
        <f t="shared" si="3"/>
        <v>PsychicGround</v>
      </c>
      <c r="B240" t="s">
        <v>40</v>
      </c>
      <c r="C240" t="s">
        <v>31</v>
      </c>
      <c r="D240" t="s">
        <v>24</v>
      </c>
    </row>
    <row r="241" spans="1:4" x14ac:dyDescent="0.3">
      <c r="A241" t="str">
        <f t="shared" si="3"/>
        <v>PsychicRock</v>
      </c>
      <c r="B241" t="s">
        <v>40</v>
      </c>
      <c r="C241" t="s">
        <v>32</v>
      </c>
      <c r="D241" t="s">
        <v>24</v>
      </c>
    </row>
    <row r="242" spans="1:4" x14ac:dyDescent="0.3">
      <c r="A242" t="str">
        <f t="shared" si="3"/>
        <v>PsychicBug</v>
      </c>
      <c r="B242" t="s">
        <v>40</v>
      </c>
      <c r="C242" t="s">
        <v>33</v>
      </c>
      <c r="D242" t="s">
        <v>24</v>
      </c>
    </row>
    <row r="243" spans="1:4" x14ac:dyDescent="0.3">
      <c r="A243" t="str">
        <f t="shared" si="3"/>
        <v>PsychicGhost</v>
      </c>
      <c r="B243" t="s">
        <v>40</v>
      </c>
      <c r="C243" t="s">
        <v>34</v>
      </c>
      <c r="D243" t="s">
        <v>24</v>
      </c>
    </row>
    <row r="244" spans="1:4" x14ac:dyDescent="0.3">
      <c r="A244" t="str">
        <f t="shared" si="3"/>
        <v>PsychicSteel</v>
      </c>
      <c r="B244" t="s">
        <v>40</v>
      </c>
      <c r="C244" t="s">
        <v>35</v>
      </c>
      <c r="D244">
        <v>0.5</v>
      </c>
    </row>
    <row r="245" spans="1:4" x14ac:dyDescent="0.3">
      <c r="A245" t="str">
        <f t="shared" si="3"/>
        <v>PsychicFire</v>
      </c>
      <c r="B245" t="s">
        <v>40</v>
      </c>
      <c r="C245" t="s">
        <v>36</v>
      </c>
      <c r="D245" t="s">
        <v>24</v>
      </c>
    </row>
    <row r="246" spans="1:4" x14ac:dyDescent="0.3">
      <c r="A246" t="str">
        <f t="shared" si="3"/>
        <v>PsychicWater</v>
      </c>
      <c r="B246" t="s">
        <v>40</v>
      </c>
      <c r="C246" t="s">
        <v>37</v>
      </c>
      <c r="D246" t="s">
        <v>24</v>
      </c>
    </row>
    <row r="247" spans="1:4" x14ac:dyDescent="0.3">
      <c r="A247" t="str">
        <f t="shared" si="3"/>
        <v>PsychicGrass</v>
      </c>
      <c r="B247" t="s">
        <v>40</v>
      </c>
      <c r="C247" t="s">
        <v>38</v>
      </c>
      <c r="D247" t="s">
        <v>24</v>
      </c>
    </row>
    <row r="248" spans="1:4" x14ac:dyDescent="0.3">
      <c r="A248" t="str">
        <f t="shared" si="3"/>
        <v>PsychicElectric</v>
      </c>
      <c r="B248" t="s">
        <v>40</v>
      </c>
      <c r="C248" t="s">
        <v>39</v>
      </c>
      <c r="D248" t="s">
        <v>24</v>
      </c>
    </row>
    <row r="249" spans="1:4" x14ac:dyDescent="0.3">
      <c r="A249" t="str">
        <f t="shared" si="3"/>
        <v>PsychicPsychic</v>
      </c>
      <c r="B249" t="s">
        <v>40</v>
      </c>
      <c r="C249" t="s">
        <v>40</v>
      </c>
      <c r="D249">
        <v>0.5</v>
      </c>
    </row>
    <row r="250" spans="1:4" x14ac:dyDescent="0.3">
      <c r="A250" t="str">
        <f t="shared" si="3"/>
        <v>PsychicIce</v>
      </c>
      <c r="B250" t="s">
        <v>40</v>
      </c>
      <c r="C250" t="s">
        <v>41</v>
      </c>
      <c r="D250" t="s">
        <v>24</v>
      </c>
    </row>
    <row r="251" spans="1:4" x14ac:dyDescent="0.3">
      <c r="A251" t="str">
        <f t="shared" si="3"/>
        <v>PsychicDragon</v>
      </c>
      <c r="B251" t="s">
        <v>40</v>
      </c>
      <c r="C251" t="s">
        <v>42</v>
      </c>
      <c r="D251" t="s">
        <v>24</v>
      </c>
    </row>
    <row r="252" spans="1:4" x14ac:dyDescent="0.3">
      <c r="A252" t="str">
        <f t="shared" si="3"/>
        <v>PsychicDark</v>
      </c>
      <c r="B252" t="s">
        <v>40</v>
      </c>
      <c r="C252" t="s">
        <v>43</v>
      </c>
      <c r="D252" t="s">
        <v>25</v>
      </c>
    </row>
    <row r="253" spans="1:4" x14ac:dyDescent="0.3">
      <c r="A253" t="str">
        <f t="shared" si="3"/>
        <v>PsychicFairy</v>
      </c>
      <c r="B253" t="s">
        <v>40</v>
      </c>
      <c r="C253" t="s">
        <v>44</v>
      </c>
      <c r="D253" t="s">
        <v>24</v>
      </c>
    </row>
    <row r="254" spans="1:4" x14ac:dyDescent="0.3">
      <c r="A254" t="str">
        <f t="shared" si="3"/>
        <v>IceNormal</v>
      </c>
      <c r="B254" t="s">
        <v>41</v>
      </c>
      <c r="C254" t="s">
        <v>27</v>
      </c>
      <c r="D254" t="s">
        <v>24</v>
      </c>
    </row>
    <row r="255" spans="1:4" x14ac:dyDescent="0.3">
      <c r="A255" t="str">
        <f t="shared" si="3"/>
        <v>IceFighting</v>
      </c>
      <c r="B255" t="s">
        <v>41</v>
      </c>
      <c r="C255" t="s">
        <v>28</v>
      </c>
      <c r="D255" t="s">
        <v>24</v>
      </c>
    </row>
    <row r="256" spans="1:4" x14ac:dyDescent="0.3">
      <c r="A256" t="str">
        <f t="shared" si="3"/>
        <v>IceFlying</v>
      </c>
      <c r="B256" t="s">
        <v>41</v>
      </c>
      <c r="C256" t="s">
        <v>29</v>
      </c>
      <c r="D256" t="s">
        <v>26</v>
      </c>
    </row>
    <row r="257" spans="1:4" x14ac:dyDescent="0.3">
      <c r="A257" t="str">
        <f t="shared" si="3"/>
        <v>IcePoison</v>
      </c>
      <c r="B257" t="s">
        <v>41</v>
      </c>
      <c r="C257" t="s">
        <v>30</v>
      </c>
      <c r="D257" t="s">
        <v>24</v>
      </c>
    </row>
    <row r="258" spans="1:4" x14ac:dyDescent="0.3">
      <c r="A258" t="str">
        <f t="shared" si="3"/>
        <v>IceGround</v>
      </c>
      <c r="B258" t="s">
        <v>41</v>
      </c>
      <c r="C258" t="s">
        <v>31</v>
      </c>
      <c r="D258" t="s">
        <v>26</v>
      </c>
    </row>
    <row r="259" spans="1:4" x14ac:dyDescent="0.3">
      <c r="A259" t="str">
        <f t="shared" ref="A259:A322" si="4">_xlfn.CONCAT(B259,C259)</f>
        <v>IceRock</v>
      </c>
      <c r="B259" t="s">
        <v>41</v>
      </c>
      <c r="C259" t="s">
        <v>32</v>
      </c>
      <c r="D259" t="s">
        <v>24</v>
      </c>
    </row>
    <row r="260" spans="1:4" x14ac:dyDescent="0.3">
      <c r="A260" t="str">
        <f t="shared" si="4"/>
        <v>IceBug</v>
      </c>
      <c r="B260" t="s">
        <v>41</v>
      </c>
      <c r="C260" t="s">
        <v>33</v>
      </c>
      <c r="D260" t="s">
        <v>24</v>
      </c>
    </row>
    <row r="261" spans="1:4" x14ac:dyDescent="0.3">
      <c r="A261" t="str">
        <f t="shared" si="4"/>
        <v>IceGhost</v>
      </c>
      <c r="B261" t="s">
        <v>41</v>
      </c>
      <c r="C261" t="s">
        <v>34</v>
      </c>
      <c r="D261" t="s">
        <v>24</v>
      </c>
    </row>
    <row r="262" spans="1:4" x14ac:dyDescent="0.3">
      <c r="A262" t="str">
        <f t="shared" si="4"/>
        <v>IceSteel</v>
      </c>
      <c r="B262" t="s">
        <v>41</v>
      </c>
      <c r="C262" t="s">
        <v>35</v>
      </c>
      <c r="D262">
        <v>0.5</v>
      </c>
    </row>
    <row r="263" spans="1:4" x14ac:dyDescent="0.3">
      <c r="A263" t="str">
        <f t="shared" si="4"/>
        <v>IceFire</v>
      </c>
      <c r="B263" t="s">
        <v>41</v>
      </c>
      <c r="C263" t="s">
        <v>36</v>
      </c>
      <c r="D263">
        <v>0.5</v>
      </c>
    </row>
    <row r="264" spans="1:4" x14ac:dyDescent="0.3">
      <c r="A264" t="str">
        <f t="shared" si="4"/>
        <v>IceWater</v>
      </c>
      <c r="B264" t="s">
        <v>41</v>
      </c>
      <c r="C264" t="s">
        <v>37</v>
      </c>
      <c r="D264">
        <v>0.5</v>
      </c>
    </row>
    <row r="265" spans="1:4" x14ac:dyDescent="0.3">
      <c r="A265" t="str">
        <f t="shared" si="4"/>
        <v>IceGrass</v>
      </c>
      <c r="B265" t="s">
        <v>41</v>
      </c>
      <c r="C265" t="s">
        <v>38</v>
      </c>
      <c r="D265" t="s">
        <v>26</v>
      </c>
    </row>
    <row r="266" spans="1:4" x14ac:dyDescent="0.3">
      <c r="A266" t="str">
        <f t="shared" si="4"/>
        <v>IceElectric</v>
      </c>
      <c r="B266" t="s">
        <v>41</v>
      </c>
      <c r="C266" t="s">
        <v>39</v>
      </c>
      <c r="D266" t="s">
        <v>24</v>
      </c>
    </row>
    <row r="267" spans="1:4" x14ac:dyDescent="0.3">
      <c r="A267" t="str">
        <f t="shared" si="4"/>
        <v>IcePsychic</v>
      </c>
      <c r="B267" t="s">
        <v>41</v>
      </c>
      <c r="C267" t="s">
        <v>40</v>
      </c>
      <c r="D267" t="s">
        <v>24</v>
      </c>
    </row>
    <row r="268" spans="1:4" x14ac:dyDescent="0.3">
      <c r="A268" t="str">
        <f t="shared" si="4"/>
        <v>IceIce</v>
      </c>
      <c r="B268" t="s">
        <v>41</v>
      </c>
      <c r="C268" t="s">
        <v>41</v>
      </c>
      <c r="D268">
        <v>0.5</v>
      </c>
    </row>
    <row r="269" spans="1:4" x14ac:dyDescent="0.3">
      <c r="A269" t="str">
        <f t="shared" si="4"/>
        <v>IceDragon</v>
      </c>
      <c r="B269" t="s">
        <v>41</v>
      </c>
      <c r="C269" t="s">
        <v>42</v>
      </c>
      <c r="D269" t="s">
        <v>26</v>
      </c>
    </row>
    <row r="270" spans="1:4" x14ac:dyDescent="0.3">
      <c r="A270" t="str">
        <f t="shared" si="4"/>
        <v>IceDark</v>
      </c>
      <c r="B270" t="s">
        <v>41</v>
      </c>
      <c r="C270" t="s">
        <v>43</v>
      </c>
      <c r="D270" t="s">
        <v>24</v>
      </c>
    </row>
    <row r="271" spans="1:4" x14ac:dyDescent="0.3">
      <c r="A271" t="str">
        <f t="shared" si="4"/>
        <v>IceFairy</v>
      </c>
      <c r="B271" t="s">
        <v>41</v>
      </c>
      <c r="C271" t="s">
        <v>44</v>
      </c>
      <c r="D271" t="s">
        <v>24</v>
      </c>
    </row>
    <row r="272" spans="1:4" x14ac:dyDescent="0.3">
      <c r="A272" t="str">
        <f t="shared" si="4"/>
        <v>DragonNormal</v>
      </c>
      <c r="B272" t="s">
        <v>42</v>
      </c>
      <c r="C272" t="s">
        <v>27</v>
      </c>
      <c r="D272" t="s">
        <v>24</v>
      </c>
    </row>
    <row r="273" spans="1:4" x14ac:dyDescent="0.3">
      <c r="A273" t="str">
        <f t="shared" si="4"/>
        <v>DragonFighting</v>
      </c>
      <c r="B273" t="s">
        <v>42</v>
      </c>
      <c r="C273" t="s">
        <v>28</v>
      </c>
      <c r="D273" t="s">
        <v>24</v>
      </c>
    </row>
    <row r="274" spans="1:4" x14ac:dyDescent="0.3">
      <c r="A274" t="str">
        <f t="shared" si="4"/>
        <v>DragonFlying</v>
      </c>
      <c r="B274" t="s">
        <v>42</v>
      </c>
      <c r="C274" t="s">
        <v>29</v>
      </c>
      <c r="D274" t="s">
        <v>24</v>
      </c>
    </row>
    <row r="275" spans="1:4" x14ac:dyDescent="0.3">
      <c r="A275" t="str">
        <f t="shared" si="4"/>
        <v>DragonPoison</v>
      </c>
      <c r="B275" t="s">
        <v>42</v>
      </c>
      <c r="C275" t="s">
        <v>30</v>
      </c>
      <c r="D275" t="s">
        <v>24</v>
      </c>
    </row>
    <row r="276" spans="1:4" x14ac:dyDescent="0.3">
      <c r="A276" t="str">
        <f t="shared" si="4"/>
        <v>DragonGround</v>
      </c>
      <c r="B276" t="s">
        <v>42</v>
      </c>
      <c r="C276" t="s">
        <v>31</v>
      </c>
      <c r="D276" t="s">
        <v>24</v>
      </c>
    </row>
    <row r="277" spans="1:4" x14ac:dyDescent="0.3">
      <c r="A277" t="str">
        <f t="shared" si="4"/>
        <v>DragonRock</v>
      </c>
      <c r="B277" t="s">
        <v>42</v>
      </c>
      <c r="C277" t="s">
        <v>32</v>
      </c>
      <c r="D277" t="s">
        <v>24</v>
      </c>
    </row>
    <row r="278" spans="1:4" x14ac:dyDescent="0.3">
      <c r="A278" t="str">
        <f t="shared" si="4"/>
        <v>DragonBug</v>
      </c>
      <c r="B278" t="s">
        <v>42</v>
      </c>
      <c r="C278" t="s">
        <v>33</v>
      </c>
      <c r="D278" t="s">
        <v>24</v>
      </c>
    </row>
    <row r="279" spans="1:4" x14ac:dyDescent="0.3">
      <c r="A279" t="str">
        <f t="shared" si="4"/>
        <v>DragonGhost</v>
      </c>
      <c r="B279" t="s">
        <v>42</v>
      </c>
      <c r="C279" t="s">
        <v>34</v>
      </c>
      <c r="D279" t="s">
        <v>24</v>
      </c>
    </row>
    <row r="280" spans="1:4" x14ac:dyDescent="0.3">
      <c r="A280" t="str">
        <f t="shared" si="4"/>
        <v>DragonSteel</v>
      </c>
      <c r="B280" t="s">
        <v>42</v>
      </c>
      <c r="C280" t="s">
        <v>35</v>
      </c>
      <c r="D280">
        <v>0.5</v>
      </c>
    </row>
    <row r="281" spans="1:4" x14ac:dyDescent="0.3">
      <c r="A281" t="str">
        <f t="shared" si="4"/>
        <v>DragonFire</v>
      </c>
      <c r="B281" t="s">
        <v>42</v>
      </c>
      <c r="C281" t="s">
        <v>36</v>
      </c>
      <c r="D281" t="s">
        <v>24</v>
      </c>
    </row>
    <row r="282" spans="1:4" x14ac:dyDescent="0.3">
      <c r="A282" t="str">
        <f t="shared" si="4"/>
        <v>DragonWater</v>
      </c>
      <c r="B282" t="s">
        <v>42</v>
      </c>
      <c r="C282" t="s">
        <v>37</v>
      </c>
      <c r="D282" t="s">
        <v>24</v>
      </c>
    </row>
    <row r="283" spans="1:4" x14ac:dyDescent="0.3">
      <c r="A283" t="str">
        <f t="shared" si="4"/>
        <v>DragonGrass</v>
      </c>
      <c r="B283" t="s">
        <v>42</v>
      </c>
      <c r="C283" t="s">
        <v>38</v>
      </c>
      <c r="D283" t="s">
        <v>24</v>
      </c>
    </row>
    <row r="284" spans="1:4" x14ac:dyDescent="0.3">
      <c r="A284" t="str">
        <f t="shared" si="4"/>
        <v>DragonElectric</v>
      </c>
      <c r="B284" t="s">
        <v>42</v>
      </c>
      <c r="C284" t="s">
        <v>39</v>
      </c>
      <c r="D284" t="s">
        <v>24</v>
      </c>
    </row>
    <row r="285" spans="1:4" x14ac:dyDescent="0.3">
      <c r="A285" t="str">
        <f t="shared" si="4"/>
        <v>DragonPsychic</v>
      </c>
      <c r="B285" t="s">
        <v>42</v>
      </c>
      <c r="C285" t="s">
        <v>40</v>
      </c>
      <c r="D285" t="s">
        <v>24</v>
      </c>
    </row>
    <row r="286" spans="1:4" x14ac:dyDescent="0.3">
      <c r="A286" t="str">
        <f t="shared" si="4"/>
        <v>DragonIce</v>
      </c>
      <c r="B286" t="s">
        <v>42</v>
      </c>
      <c r="C286" t="s">
        <v>41</v>
      </c>
      <c r="D286" t="s">
        <v>24</v>
      </c>
    </row>
    <row r="287" spans="1:4" x14ac:dyDescent="0.3">
      <c r="A287" t="str">
        <f t="shared" si="4"/>
        <v>DragonDragon</v>
      </c>
      <c r="B287" t="s">
        <v>42</v>
      </c>
      <c r="C287" t="s">
        <v>42</v>
      </c>
      <c r="D287" t="s">
        <v>26</v>
      </c>
    </row>
    <row r="288" spans="1:4" x14ac:dyDescent="0.3">
      <c r="A288" t="str">
        <f t="shared" si="4"/>
        <v>DragonDark</v>
      </c>
      <c r="B288" t="s">
        <v>42</v>
      </c>
      <c r="C288" t="s">
        <v>43</v>
      </c>
      <c r="D288" t="s">
        <v>24</v>
      </c>
    </row>
    <row r="289" spans="1:4" x14ac:dyDescent="0.3">
      <c r="A289" t="str">
        <f t="shared" si="4"/>
        <v>DragonFairy</v>
      </c>
      <c r="B289" t="s">
        <v>42</v>
      </c>
      <c r="C289" t="s">
        <v>44</v>
      </c>
      <c r="D289" t="s">
        <v>25</v>
      </c>
    </row>
    <row r="290" spans="1:4" x14ac:dyDescent="0.3">
      <c r="A290" t="str">
        <f t="shared" si="4"/>
        <v>DarkNormal</v>
      </c>
      <c r="B290" t="s">
        <v>43</v>
      </c>
      <c r="C290" t="s">
        <v>27</v>
      </c>
      <c r="D290" t="s">
        <v>24</v>
      </c>
    </row>
    <row r="291" spans="1:4" x14ac:dyDescent="0.3">
      <c r="A291" t="str">
        <f t="shared" si="4"/>
        <v>DarkFighting</v>
      </c>
      <c r="B291" t="s">
        <v>43</v>
      </c>
      <c r="C291" t="s">
        <v>28</v>
      </c>
      <c r="D291">
        <v>0.5</v>
      </c>
    </row>
    <row r="292" spans="1:4" x14ac:dyDescent="0.3">
      <c r="A292" t="str">
        <f t="shared" si="4"/>
        <v>DarkFlying</v>
      </c>
      <c r="B292" t="s">
        <v>43</v>
      </c>
      <c r="C292" t="s">
        <v>29</v>
      </c>
      <c r="D292" t="s">
        <v>24</v>
      </c>
    </row>
    <row r="293" spans="1:4" x14ac:dyDescent="0.3">
      <c r="A293" t="str">
        <f t="shared" si="4"/>
        <v>DarkPoison</v>
      </c>
      <c r="B293" t="s">
        <v>43</v>
      </c>
      <c r="C293" t="s">
        <v>30</v>
      </c>
      <c r="D293" t="s">
        <v>24</v>
      </c>
    </row>
    <row r="294" spans="1:4" x14ac:dyDescent="0.3">
      <c r="A294" t="str">
        <f t="shared" si="4"/>
        <v>DarkGround</v>
      </c>
      <c r="B294" t="s">
        <v>43</v>
      </c>
      <c r="C294" t="s">
        <v>31</v>
      </c>
      <c r="D294" t="s">
        <v>24</v>
      </c>
    </row>
    <row r="295" spans="1:4" x14ac:dyDescent="0.3">
      <c r="A295" t="str">
        <f t="shared" si="4"/>
        <v>DarkRock</v>
      </c>
      <c r="B295" t="s">
        <v>43</v>
      </c>
      <c r="C295" t="s">
        <v>32</v>
      </c>
      <c r="D295" t="s">
        <v>24</v>
      </c>
    </row>
    <row r="296" spans="1:4" x14ac:dyDescent="0.3">
      <c r="A296" t="str">
        <f t="shared" si="4"/>
        <v>DarkBug</v>
      </c>
      <c r="B296" t="s">
        <v>43</v>
      </c>
      <c r="C296" t="s">
        <v>33</v>
      </c>
      <c r="D296" t="s">
        <v>24</v>
      </c>
    </row>
    <row r="297" spans="1:4" x14ac:dyDescent="0.3">
      <c r="A297" t="str">
        <f t="shared" si="4"/>
        <v>DarkGhost</v>
      </c>
      <c r="B297" t="s">
        <v>43</v>
      </c>
      <c r="C297" t="s">
        <v>34</v>
      </c>
      <c r="D297" t="s">
        <v>26</v>
      </c>
    </row>
    <row r="298" spans="1:4" x14ac:dyDescent="0.3">
      <c r="A298" t="str">
        <f t="shared" si="4"/>
        <v>DarkSteel</v>
      </c>
      <c r="B298" t="s">
        <v>43</v>
      </c>
      <c r="C298" t="s">
        <v>35</v>
      </c>
      <c r="D298" t="s">
        <v>24</v>
      </c>
    </row>
    <row r="299" spans="1:4" x14ac:dyDescent="0.3">
      <c r="A299" t="str">
        <f t="shared" si="4"/>
        <v>DarkFire</v>
      </c>
      <c r="B299" t="s">
        <v>43</v>
      </c>
      <c r="C299" t="s">
        <v>36</v>
      </c>
      <c r="D299" t="s">
        <v>24</v>
      </c>
    </row>
    <row r="300" spans="1:4" x14ac:dyDescent="0.3">
      <c r="A300" t="str">
        <f t="shared" si="4"/>
        <v>DarkWater</v>
      </c>
      <c r="B300" t="s">
        <v>43</v>
      </c>
      <c r="C300" t="s">
        <v>37</v>
      </c>
      <c r="D300" t="s">
        <v>24</v>
      </c>
    </row>
    <row r="301" spans="1:4" x14ac:dyDescent="0.3">
      <c r="A301" t="str">
        <f t="shared" si="4"/>
        <v>DarkGrass</v>
      </c>
      <c r="B301" t="s">
        <v>43</v>
      </c>
      <c r="C301" t="s">
        <v>38</v>
      </c>
      <c r="D301" t="s">
        <v>24</v>
      </c>
    </row>
    <row r="302" spans="1:4" x14ac:dyDescent="0.3">
      <c r="A302" t="str">
        <f t="shared" si="4"/>
        <v>DarkElectric</v>
      </c>
      <c r="B302" t="s">
        <v>43</v>
      </c>
      <c r="C302" t="s">
        <v>39</v>
      </c>
      <c r="D302" t="s">
        <v>24</v>
      </c>
    </row>
    <row r="303" spans="1:4" x14ac:dyDescent="0.3">
      <c r="A303" t="str">
        <f t="shared" si="4"/>
        <v>DarkPsychic</v>
      </c>
      <c r="B303" t="s">
        <v>43</v>
      </c>
      <c r="C303" t="s">
        <v>40</v>
      </c>
      <c r="D303" t="s">
        <v>26</v>
      </c>
    </row>
    <row r="304" spans="1:4" x14ac:dyDescent="0.3">
      <c r="A304" t="str">
        <f t="shared" si="4"/>
        <v>DarkIce</v>
      </c>
      <c r="B304" t="s">
        <v>43</v>
      </c>
      <c r="C304" t="s">
        <v>41</v>
      </c>
      <c r="D304" t="s">
        <v>24</v>
      </c>
    </row>
    <row r="305" spans="1:4" x14ac:dyDescent="0.3">
      <c r="A305" t="str">
        <f t="shared" si="4"/>
        <v>DarkDragon</v>
      </c>
      <c r="B305" t="s">
        <v>43</v>
      </c>
      <c r="C305" t="s">
        <v>42</v>
      </c>
      <c r="D305" t="s">
        <v>24</v>
      </c>
    </row>
    <row r="306" spans="1:4" x14ac:dyDescent="0.3">
      <c r="A306" t="str">
        <f t="shared" si="4"/>
        <v>DarkDark</v>
      </c>
      <c r="B306" t="s">
        <v>43</v>
      </c>
      <c r="C306" t="s">
        <v>43</v>
      </c>
      <c r="D306">
        <v>0.5</v>
      </c>
    </row>
    <row r="307" spans="1:4" x14ac:dyDescent="0.3">
      <c r="A307" t="str">
        <f t="shared" si="4"/>
        <v>DarkFairy</v>
      </c>
      <c r="B307" t="s">
        <v>43</v>
      </c>
      <c r="C307" t="s">
        <v>44</v>
      </c>
      <c r="D307">
        <v>0.5</v>
      </c>
    </row>
    <row r="308" spans="1:4" x14ac:dyDescent="0.3">
      <c r="A308" t="str">
        <f t="shared" si="4"/>
        <v>FairyNormal</v>
      </c>
      <c r="B308" t="s">
        <v>44</v>
      </c>
      <c r="C308" t="s">
        <v>27</v>
      </c>
      <c r="D308" t="s">
        <v>24</v>
      </c>
    </row>
    <row r="309" spans="1:4" x14ac:dyDescent="0.3">
      <c r="A309" t="str">
        <f t="shared" si="4"/>
        <v>FairyFighting</v>
      </c>
      <c r="B309" t="s">
        <v>44</v>
      </c>
      <c r="C309" t="s">
        <v>28</v>
      </c>
      <c r="D309" t="s">
        <v>26</v>
      </c>
    </row>
    <row r="310" spans="1:4" x14ac:dyDescent="0.3">
      <c r="A310" t="str">
        <f t="shared" si="4"/>
        <v>FairyFlying</v>
      </c>
      <c r="B310" t="s">
        <v>44</v>
      </c>
      <c r="C310" t="s">
        <v>29</v>
      </c>
      <c r="D310" t="s">
        <v>24</v>
      </c>
    </row>
    <row r="311" spans="1:4" x14ac:dyDescent="0.3">
      <c r="A311" t="str">
        <f t="shared" si="4"/>
        <v>FairyPoison</v>
      </c>
      <c r="B311" t="s">
        <v>44</v>
      </c>
      <c r="C311" t="s">
        <v>30</v>
      </c>
      <c r="D311">
        <v>0.5</v>
      </c>
    </row>
    <row r="312" spans="1:4" x14ac:dyDescent="0.3">
      <c r="A312" t="str">
        <f t="shared" si="4"/>
        <v>FairyGround</v>
      </c>
      <c r="B312" t="s">
        <v>44</v>
      </c>
      <c r="C312" t="s">
        <v>31</v>
      </c>
      <c r="D312" t="s">
        <v>24</v>
      </c>
    </row>
    <row r="313" spans="1:4" x14ac:dyDescent="0.3">
      <c r="A313" t="str">
        <f t="shared" si="4"/>
        <v>FairyRock</v>
      </c>
      <c r="B313" t="s">
        <v>44</v>
      </c>
      <c r="C313" t="s">
        <v>32</v>
      </c>
      <c r="D313" t="s">
        <v>24</v>
      </c>
    </row>
    <row r="314" spans="1:4" x14ac:dyDescent="0.3">
      <c r="A314" t="str">
        <f t="shared" si="4"/>
        <v>FairyBug</v>
      </c>
      <c r="B314" t="s">
        <v>44</v>
      </c>
      <c r="C314" t="s">
        <v>33</v>
      </c>
      <c r="D314" t="s">
        <v>24</v>
      </c>
    </row>
    <row r="315" spans="1:4" x14ac:dyDescent="0.3">
      <c r="A315" t="str">
        <f t="shared" si="4"/>
        <v>FairyGhost</v>
      </c>
      <c r="B315" t="s">
        <v>44</v>
      </c>
      <c r="C315" t="s">
        <v>34</v>
      </c>
      <c r="D315" t="s">
        <v>24</v>
      </c>
    </row>
    <row r="316" spans="1:4" x14ac:dyDescent="0.3">
      <c r="A316" t="str">
        <f t="shared" si="4"/>
        <v>FairySteel</v>
      </c>
      <c r="B316" t="s">
        <v>44</v>
      </c>
      <c r="C316" t="s">
        <v>35</v>
      </c>
      <c r="D316">
        <v>0.5</v>
      </c>
    </row>
    <row r="317" spans="1:4" x14ac:dyDescent="0.3">
      <c r="A317" t="str">
        <f t="shared" si="4"/>
        <v>FairyFire</v>
      </c>
      <c r="B317" t="s">
        <v>44</v>
      </c>
      <c r="C317" t="s">
        <v>36</v>
      </c>
      <c r="D317">
        <v>0.5</v>
      </c>
    </row>
    <row r="318" spans="1:4" x14ac:dyDescent="0.3">
      <c r="A318" t="str">
        <f t="shared" si="4"/>
        <v>FairyWater</v>
      </c>
      <c r="B318" t="s">
        <v>44</v>
      </c>
      <c r="C318" t="s">
        <v>37</v>
      </c>
      <c r="D318" t="s">
        <v>24</v>
      </c>
    </row>
    <row r="319" spans="1:4" x14ac:dyDescent="0.3">
      <c r="A319" t="str">
        <f t="shared" si="4"/>
        <v>FairyGrass</v>
      </c>
      <c r="B319" t="s">
        <v>44</v>
      </c>
      <c r="C319" t="s">
        <v>38</v>
      </c>
      <c r="D319" t="s">
        <v>24</v>
      </c>
    </row>
    <row r="320" spans="1:4" x14ac:dyDescent="0.3">
      <c r="A320" t="str">
        <f t="shared" si="4"/>
        <v>FairyElectric</v>
      </c>
      <c r="B320" t="s">
        <v>44</v>
      </c>
      <c r="C320" t="s">
        <v>39</v>
      </c>
      <c r="D320" t="s">
        <v>24</v>
      </c>
    </row>
    <row r="321" spans="1:4" x14ac:dyDescent="0.3">
      <c r="A321" t="str">
        <f t="shared" si="4"/>
        <v>FairyPsychic</v>
      </c>
      <c r="B321" t="s">
        <v>44</v>
      </c>
      <c r="C321" t="s">
        <v>40</v>
      </c>
      <c r="D321" t="s">
        <v>24</v>
      </c>
    </row>
    <row r="322" spans="1:4" x14ac:dyDescent="0.3">
      <c r="A322" t="str">
        <f t="shared" si="4"/>
        <v>FairyIce</v>
      </c>
      <c r="B322" t="s">
        <v>44</v>
      </c>
      <c r="C322" t="s">
        <v>41</v>
      </c>
      <c r="D322" t="s">
        <v>24</v>
      </c>
    </row>
    <row r="323" spans="1:4" x14ac:dyDescent="0.3">
      <c r="A323" t="str">
        <f t="shared" ref="A323:A325" si="5">_xlfn.CONCAT(B323,C323)</f>
        <v>FairyDragon</v>
      </c>
      <c r="B323" t="s">
        <v>44</v>
      </c>
      <c r="C323" t="s">
        <v>42</v>
      </c>
      <c r="D323" t="s">
        <v>26</v>
      </c>
    </row>
    <row r="324" spans="1:4" x14ac:dyDescent="0.3">
      <c r="A324" t="str">
        <f t="shared" si="5"/>
        <v>FairyDark</v>
      </c>
      <c r="B324" t="s">
        <v>44</v>
      </c>
      <c r="C324" t="s">
        <v>43</v>
      </c>
      <c r="D324" t="s">
        <v>26</v>
      </c>
    </row>
    <row r="325" spans="1:4" x14ac:dyDescent="0.3">
      <c r="A325" t="str">
        <f t="shared" si="5"/>
        <v>FairyFairy</v>
      </c>
      <c r="B325" t="s">
        <v>44</v>
      </c>
      <c r="C325" t="s">
        <v>44</v>
      </c>
      <c r="D325" t="s">
        <v>24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2"/>
  <sheetViews>
    <sheetView topLeftCell="A223" workbookViewId="0">
      <selection activeCell="B297" sqref="B297"/>
    </sheetView>
  </sheetViews>
  <sheetFormatPr defaultRowHeight="14.4" x14ac:dyDescent="0.3"/>
  <sheetData>
    <row r="1" spans="1:20" ht="15" thickBot="1" x14ac:dyDescent="0.35">
      <c r="A1" s="23"/>
      <c r="B1" s="24"/>
      <c r="C1" s="27" t="s">
        <v>0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9"/>
    </row>
    <row r="2" spans="1:20" ht="15" thickBot="1" x14ac:dyDescent="0.35">
      <c r="A2" s="25"/>
      <c r="B2" s="26"/>
      <c r="C2" s="1" t="s">
        <v>1</v>
      </c>
      <c r="D2" s="2" t="s">
        <v>2</v>
      </c>
      <c r="E2" s="3" t="s">
        <v>3</v>
      </c>
      <c r="F2" s="4" t="s">
        <v>4</v>
      </c>
      <c r="G2" s="5" t="s">
        <v>5</v>
      </c>
      <c r="H2" s="6" t="s">
        <v>6</v>
      </c>
      <c r="I2" s="7" t="s">
        <v>7</v>
      </c>
      <c r="J2" s="8" t="s">
        <v>8</v>
      </c>
      <c r="K2" s="9" t="s">
        <v>9</v>
      </c>
      <c r="L2" s="10" t="s">
        <v>10</v>
      </c>
      <c r="M2" s="11" t="s">
        <v>11</v>
      </c>
      <c r="N2" s="12" t="s">
        <v>12</v>
      </c>
      <c r="O2" s="13" t="s">
        <v>13</v>
      </c>
      <c r="P2" s="14" t="s">
        <v>14</v>
      </c>
      <c r="Q2" s="15" t="s">
        <v>15</v>
      </c>
      <c r="R2" s="16" t="s">
        <v>16</v>
      </c>
      <c r="S2" s="17" t="s">
        <v>17</v>
      </c>
      <c r="T2" s="18" t="s">
        <v>18</v>
      </c>
    </row>
    <row r="3" spans="1:20" ht="15" thickBot="1" x14ac:dyDescent="0.35">
      <c r="A3" s="30" t="s">
        <v>19</v>
      </c>
      <c r="B3" s="1" t="s">
        <v>1</v>
      </c>
      <c r="C3" s="19" t="s">
        <v>20</v>
      </c>
      <c r="D3" s="19" t="s">
        <v>20</v>
      </c>
      <c r="E3" s="19" t="s">
        <v>20</v>
      </c>
      <c r="F3" s="19" t="s">
        <v>20</v>
      </c>
      <c r="G3" s="19" t="s">
        <v>20</v>
      </c>
      <c r="H3" s="20" t="s">
        <v>21</v>
      </c>
      <c r="I3" s="19" t="s">
        <v>20</v>
      </c>
      <c r="J3" s="21" t="s">
        <v>22</v>
      </c>
      <c r="K3" s="20" t="s">
        <v>21</v>
      </c>
      <c r="L3" s="19" t="s">
        <v>20</v>
      </c>
      <c r="M3" s="19" t="s">
        <v>20</v>
      </c>
      <c r="N3" s="19" t="s">
        <v>20</v>
      </c>
      <c r="O3" s="19" t="s">
        <v>20</v>
      </c>
      <c r="P3" s="19" t="s">
        <v>20</v>
      </c>
      <c r="Q3" s="19" t="s">
        <v>20</v>
      </c>
      <c r="R3" s="19" t="s">
        <v>20</v>
      </c>
      <c r="S3" s="19" t="s">
        <v>20</v>
      </c>
      <c r="T3" s="19" t="s">
        <v>20</v>
      </c>
    </row>
    <row r="4" spans="1:20" ht="15" thickBot="1" x14ac:dyDescent="0.35">
      <c r="A4" s="31"/>
      <c r="B4" s="2" t="s">
        <v>2</v>
      </c>
      <c r="C4" s="22" t="s">
        <v>23</v>
      </c>
      <c r="D4" s="19" t="s">
        <v>20</v>
      </c>
      <c r="E4" s="20" t="s">
        <v>21</v>
      </c>
      <c r="F4" s="20" t="s">
        <v>21</v>
      </c>
      <c r="G4" s="19" t="s">
        <v>20</v>
      </c>
      <c r="H4" s="22" t="s">
        <v>23</v>
      </c>
      <c r="I4" s="20" t="s">
        <v>21</v>
      </c>
      <c r="J4" s="21" t="s">
        <v>22</v>
      </c>
      <c r="K4" s="22" t="s">
        <v>23</v>
      </c>
      <c r="L4" s="19" t="s">
        <v>20</v>
      </c>
      <c r="M4" s="19" t="s">
        <v>20</v>
      </c>
      <c r="N4" s="19" t="s">
        <v>20</v>
      </c>
      <c r="O4" s="19" t="s">
        <v>20</v>
      </c>
      <c r="P4" s="20" t="s">
        <v>21</v>
      </c>
      <c r="Q4" s="22" t="s">
        <v>23</v>
      </c>
      <c r="R4" s="19" t="s">
        <v>20</v>
      </c>
      <c r="S4" s="22" t="s">
        <v>23</v>
      </c>
      <c r="T4" s="20" t="s">
        <v>21</v>
      </c>
    </row>
    <row r="5" spans="1:20" ht="15" thickBot="1" x14ac:dyDescent="0.35">
      <c r="A5" s="31"/>
      <c r="B5" s="3" t="s">
        <v>3</v>
      </c>
      <c r="C5" s="19" t="s">
        <v>20</v>
      </c>
      <c r="D5" s="22" t="s">
        <v>23</v>
      </c>
      <c r="E5" s="19" t="s">
        <v>20</v>
      </c>
      <c r="F5" s="19" t="s">
        <v>20</v>
      </c>
      <c r="G5" s="19" t="s">
        <v>20</v>
      </c>
      <c r="H5" s="20" t="s">
        <v>21</v>
      </c>
      <c r="I5" s="22" t="s">
        <v>23</v>
      </c>
      <c r="J5" s="19" t="s">
        <v>20</v>
      </c>
      <c r="K5" s="20" t="s">
        <v>21</v>
      </c>
      <c r="L5" s="19" t="s">
        <v>20</v>
      </c>
      <c r="M5" s="19" t="s">
        <v>20</v>
      </c>
      <c r="N5" s="22" t="s">
        <v>23</v>
      </c>
      <c r="O5" s="20" t="s">
        <v>21</v>
      </c>
      <c r="P5" s="19" t="s">
        <v>20</v>
      </c>
      <c r="Q5" s="19" t="s">
        <v>20</v>
      </c>
      <c r="R5" s="19" t="s">
        <v>20</v>
      </c>
      <c r="S5" s="19" t="s">
        <v>20</v>
      </c>
      <c r="T5" s="19" t="s">
        <v>20</v>
      </c>
    </row>
    <row r="6" spans="1:20" ht="15" thickBot="1" x14ac:dyDescent="0.35">
      <c r="A6" s="31"/>
      <c r="B6" s="4" t="s">
        <v>4</v>
      </c>
      <c r="C6" s="19" t="s">
        <v>20</v>
      </c>
      <c r="D6" s="19" t="s">
        <v>20</v>
      </c>
      <c r="E6" s="19" t="s">
        <v>20</v>
      </c>
      <c r="F6" s="20" t="s">
        <v>21</v>
      </c>
      <c r="G6" s="20" t="s">
        <v>21</v>
      </c>
      <c r="H6" s="20" t="s">
        <v>21</v>
      </c>
      <c r="I6" s="19" t="s">
        <v>20</v>
      </c>
      <c r="J6" s="20" t="s">
        <v>21</v>
      </c>
      <c r="K6" s="21" t="s">
        <v>22</v>
      </c>
      <c r="L6" s="19" t="s">
        <v>20</v>
      </c>
      <c r="M6" s="19" t="s">
        <v>20</v>
      </c>
      <c r="N6" s="22" t="s">
        <v>23</v>
      </c>
      <c r="O6" s="19" t="s">
        <v>20</v>
      </c>
      <c r="P6" s="19" t="s">
        <v>20</v>
      </c>
      <c r="Q6" s="19" t="s">
        <v>20</v>
      </c>
      <c r="R6" s="19" t="s">
        <v>20</v>
      </c>
      <c r="S6" s="19" t="s">
        <v>20</v>
      </c>
      <c r="T6" s="22" t="s">
        <v>23</v>
      </c>
    </row>
    <row r="7" spans="1:20" ht="15" thickBot="1" x14ac:dyDescent="0.35">
      <c r="A7" s="31"/>
      <c r="B7" s="5" t="s">
        <v>5</v>
      </c>
      <c r="C7" s="19" t="s">
        <v>20</v>
      </c>
      <c r="D7" s="19" t="s">
        <v>20</v>
      </c>
      <c r="E7" s="21" t="s">
        <v>22</v>
      </c>
      <c r="F7" s="22" t="s">
        <v>23</v>
      </c>
      <c r="G7" s="19" t="s">
        <v>20</v>
      </c>
      <c r="H7" s="22" t="s">
        <v>23</v>
      </c>
      <c r="I7" s="20" t="s">
        <v>21</v>
      </c>
      <c r="J7" s="19" t="s">
        <v>20</v>
      </c>
      <c r="K7" s="22" t="s">
        <v>23</v>
      </c>
      <c r="L7" s="22" t="s">
        <v>23</v>
      </c>
      <c r="M7" s="19" t="s">
        <v>20</v>
      </c>
      <c r="N7" s="20" t="s">
        <v>21</v>
      </c>
      <c r="O7" s="22" t="s">
        <v>23</v>
      </c>
      <c r="P7" s="19" t="s">
        <v>20</v>
      </c>
      <c r="Q7" s="19" t="s">
        <v>20</v>
      </c>
      <c r="R7" s="19" t="s">
        <v>20</v>
      </c>
      <c r="S7" s="19" t="s">
        <v>20</v>
      </c>
      <c r="T7" s="19" t="s">
        <v>20</v>
      </c>
    </row>
    <row r="8" spans="1:20" ht="15" thickBot="1" x14ac:dyDescent="0.35">
      <c r="A8" s="31"/>
      <c r="B8" s="6" t="s">
        <v>6</v>
      </c>
      <c r="C8" s="19" t="s">
        <v>20</v>
      </c>
      <c r="D8" s="20" t="s">
        <v>21</v>
      </c>
      <c r="E8" s="22" t="s">
        <v>23</v>
      </c>
      <c r="F8" s="19" t="s">
        <v>20</v>
      </c>
      <c r="G8" s="20" t="s">
        <v>21</v>
      </c>
      <c r="H8" s="19" t="s">
        <v>20</v>
      </c>
      <c r="I8" s="22" t="s">
        <v>23</v>
      </c>
      <c r="J8" s="19" t="s">
        <v>20</v>
      </c>
      <c r="K8" s="20" t="s">
        <v>21</v>
      </c>
      <c r="L8" s="22" t="s">
        <v>23</v>
      </c>
      <c r="M8" s="19" t="s">
        <v>20</v>
      </c>
      <c r="N8" s="19" t="s">
        <v>20</v>
      </c>
      <c r="O8" s="19" t="s">
        <v>20</v>
      </c>
      <c r="P8" s="19" t="s">
        <v>20</v>
      </c>
      <c r="Q8" s="22" t="s">
        <v>23</v>
      </c>
      <c r="R8" s="19" t="s">
        <v>20</v>
      </c>
      <c r="S8" s="19" t="s">
        <v>20</v>
      </c>
      <c r="T8" s="19" t="s">
        <v>20</v>
      </c>
    </row>
    <row r="9" spans="1:20" ht="15" thickBot="1" x14ac:dyDescent="0.35">
      <c r="A9" s="31"/>
      <c r="B9" s="7" t="s">
        <v>7</v>
      </c>
      <c r="C9" s="19" t="s">
        <v>20</v>
      </c>
      <c r="D9" s="20" t="s">
        <v>21</v>
      </c>
      <c r="E9" s="20" t="s">
        <v>21</v>
      </c>
      <c r="F9" s="20" t="s">
        <v>21</v>
      </c>
      <c r="G9" s="19" t="s">
        <v>20</v>
      </c>
      <c r="H9" s="19" t="s">
        <v>20</v>
      </c>
      <c r="I9" s="19" t="s">
        <v>20</v>
      </c>
      <c r="J9" s="20" t="s">
        <v>21</v>
      </c>
      <c r="K9" s="20" t="s">
        <v>21</v>
      </c>
      <c r="L9" s="20" t="s">
        <v>21</v>
      </c>
      <c r="M9" s="19" t="s">
        <v>20</v>
      </c>
      <c r="N9" s="22" t="s">
        <v>23</v>
      </c>
      <c r="O9" s="19" t="s">
        <v>20</v>
      </c>
      <c r="P9" s="22" t="s">
        <v>23</v>
      </c>
      <c r="Q9" s="19" t="s">
        <v>20</v>
      </c>
      <c r="R9" s="19" t="s">
        <v>20</v>
      </c>
      <c r="S9" s="22" t="s">
        <v>23</v>
      </c>
      <c r="T9" s="20" t="s">
        <v>21</v>
      </c>
    </row>
    <row r="10" spans="1:20" ht="15" thickBot="1" x14ac:dyDescent="0.35">
      <c r="A10" s="31"/>
      <c r="B10" s="8" t="s">
        <v>8</v>
      </c>
      <c r="C10" s="21" t="s">
        <v>22</v>
      </c>
      <c r="D10" s="19" t="s">
        <v>20</v>
      </c>
      <c r="E10" s="19" t="s">
        <v>20</v>
      </c>
      <c r="F10" s="19" t="s">
        <v>20</v>
      </c>
      <c r="G10" s="19" t="s">
        <v>20</v>
      </c>
      <c r="H10" s="19" t="s">
        <v>20</v>
      </c>
      <c r="I10" s="19" t="s">
        <v>20</v>
      </c>
      <c r="J10" s="22" t="s">
        <v>23</v>
      </c>
      <c r="K10" s="19" t="s">
        <v>20</v>
      </c>
      <c r="L10" s="19" t="s">
        <v>20</v>
      </c>
      <c r="M10" s="19" t="s">
        <v>20</v>
      </c>
      <c r="N10" s="19" t="s">
        <v>20</v>
      </c>
      <c r="O10" s="19" t="s">
        <v>20</v>
      </c>
      <c r="P10" s="22" t="s">
        <v>23</v>
      </c>
      <c r="Q10" s="19" t="s">
        <v>20</v>
      </c>
      <c r="R10" s="19" t="s">
        <v>20</v>
      </c>
      <c r="S10" s="20" t="s">
        <v>21</v>
      </c>
      <c r="T10" s="19" t="s">
        <v>20</v>
      </c>
    </row>
    <row r="11" spans="1:20" ht="15" thickBot="1" x14ac:dyDescent="0.35">
      <c r="A11" s="31"/>
      <c r="B11" s="9" t="s">
        <v>9</v>
      </c>
      <c r="C11" s="19" t="s">
        <v>20</v>
      </c>
      <c r="D11" s="19" t="s">
        <v>20</v>
      </c>
      <c r="E11" s="19" t="s">
        <v>20</v>
      </c>
      <c r="F11" s="19" t="s">
        <v>20</v>
      </c>
      <c r="G11" s="19" t="s">
        <v>20</v>
      </c>
      <c r="H11" s="22" t="s">
        <v>23</v>
      </c>
      <c r="I11" s="19" t="s">
        <v>20</v>
      </c>
      <c r="J11" s="19" t="s">
        <v>20</v>
      </c>
      <c r="K11" s="20" t="s">
        <v>21</v>
      </c>
      <c r="L11" s="20" t="s">
        <v>21</v>
      </c>
      <c r="M11" s="20" t="s">
        <v>21</v>
      </c>
      <c r="N11" s="19" t="s">
        <v>20</v>
      </c>
      <c r="O11" s="20" t="s">
        <v>21</v>
      </c>
      <c r="P11" s="19" t="s">
        <v>20</v>
      </c>
      <c r="Q11" s="22" t="s">
        <v>23</v>
      </c>
      <c r="R11" s="19" t="s">
        <v>20</v>
      </c>
      <c r="S11" s="19" t="s">
        <v>20</v>
      </c>
      <c r="T11" s="22" t="s">
        <v>23</v>
      </c>
    </row>
    <row r="12" spans="1:20" ht="15" thickBot="1" x14ac:dyDescent="0.35">
      <c r="A12" s="31"/>
      <c r="B12" s="10" t="s">
        <v>10</v>
      </c>
      <c r="C12" s="19" t="s">
        <v>20</v>
      </c>
      <c r="D12" s="19" t="s">
        <v>20</v>
      </c>
      <c r="E12" s="19" t="s">
        <v>20</v>
      </c>
      <c r="F12" s="19" t="s">
        <v>20</v>
      </c>
      <c r="G12" s="19" t="s">
        <v>20</v>
      </c>
      <c r="H12" s="20" t="s">
        <v>21</v>
      </c>
      <c r="I12" s="22" t="s">
        <v>23</v>
      </c>
      <c r="J12" s="19" t="s">
        <v>20</v>
      </c>
      <c r="K12" s="22" t="s">
        <v>23</v>
      </c>
      <c r="L12" s="20" t="s">
        <v>21</v>
      </c>
      <c r="M12" s="20" t="s">
        <v>21</v>
      </c>
      <c r="N12" s="22" t="s">
        <v>23</v>
      </c>
      <c r="O12" s="19" t="s">
        <v>20</v>
      </c>
      <c r="P12" s="19" t="s">
        <v>20</v>
      </c>
      <c r="Q12" s="22" t="s">
        <v>23</v>
      </c>
      <c r="R12" s="20" t="s">
        <v>21</v>
      </c>
      <c r="S12" s="19" t="s">
        <v>20</v>
      </c>
      <c r="T12" s="19" t="s">
        <v>20</v>
      </c>
    </row>
    <row r="13" spans="1:20" ht="15" thickBot="1" x14ac:dyDescent="0.35">
      <c r="A13" s="31"/>
      <c r="B13" s="11" t="s">
        <v>11</v>
      </c>
      <c r="C13" s="19" t="s">
        <v>20</v>
      </c>
      <c r="D13" s="19" t="s">
        <v>20</v>
      </c>
      <c r="E13" s="19" t="s">
        <v>20</v>
      </c>
      <c r="F13" s="19" t="s">
        <v>20</v>
      </c>
      <c r="G13" s="22" t="s">
        <v>23</v>
      </c>
      <c r="H13" s="22" t="s">
        <v>23</v>
      </c>
      <c r="I13" s="19" t="s">
        <v>20</v>
      </c>
      <c r="J13" s="19" t="s">
        <v>20</v>
      </c>
      <c r="K13" s="19" t="s">
        <v>20</v>
      </c>
      <c r="L13" s="22" t="s">
        <v>23</v>
      </c>
      <c r="M13" s="20" t="s">
        <v>21</v>
      </c>
      <c r="N13" s="20" t="s">
        <v>21</v>
      </c>
      <c r="O13" s="19" t="s">
        <v>20</v>
      </c>
      <c r="P13" s="19" t="s">
        <v>20</v>
      </c>
      <c r="Q13" s="19" t="s">
        <v>20</v>
      </c>
      <c r="R13" s="20" t="s">
        <v>21</v>
      </c>
      <c r="S13" s="19" t="s">
        <v>20</v>
      </c>
      <c r="T13" s="19" t="s">
        <v>20</v>
      </c>
    </row>
    <row r="14" spans="1:20" ht="15" thickBot="1" x14ac:dyDescent="0.35">
      <c r="A14" s="31"/>
      <c r="B14" s="12" t="s">
        <v>12</v>
      </c>
      <c r="C14" s="19" t="s">
        <v>20</v>
      </c>
      <c r="D14" s="19" t="s">
        <v>20</v>
      </c>
      <c r="E14" s="20" t="s">
        <v>21</v>
      </c>
      <c r="F14" s="20" t="s">
        <v>21</v>
      </c>
      <c r="G14" s="22" t="s">
        <v>23</v>
      </c>
      <c r="H14" s="22" t="s">
        <v>23</v>
      </c>
      <c r="I14" s="20" t="s">
        <v>21</v>
      </c>
      <c r="J14" s="19" t="s">
        <v>20</v>
      </c>
      <c r="K14" s="20" t="s">
        <v>21</v>
      </c>
      <c r="L14" s="20" t="s">
        <v>21</v>
      </c>
      <c r="M14" s="22" t="s">
        <v>23</v>
      </c>
      <c r="N14" s="20" t="s">
        <v>21</v>
      </c>
      <c r="O14" s="19" t="s">
        <v>20</v>
      </c>
      <c r="P14" s="19" t="s">
        <v>20</v>
      </c>
      <c r="Q14" s="19" t="s">
        <v>20</v>
      </c>
      <c r="R14" s="20" t="s">
        <v>21</v>
      </c>
      <c r="S14" s="19" t="s">
        <v>20</v>
      </c>
      <c r="T14" s="19" t="s">
        <v>20</v>
      </c>
    </row>
    <row r="15" spans="1:20" ht="15" thickBot="1" x14ac:dyDescent="0.35">
      <c r="A15" s="31"/>
      <c r="B15" s="13" t="s">
        <v>13</v>
      </c>
      <c r="C15" s="19" t="s">
        <v>20</v>
      </c>
      <c r="D15" s="19" t="s">
        <v>20</v>
      </c>
      <c r="E15" s="22" t="s">
        <v>23</v>
      </c>
      <c r="F15" s="19" t="s">
        <v>20</v>
      </c>
      <c r="G15" s="21" t="s">
        <v>22</v>
      </c>
      <c r="H15" s="19" t="s">
        <v>20</v>
      </c>
      <c r="I15" s="19" t="s">
        <v>20</v>
      </c>
      <c r="J15" s="19" t="s">
        <v>20</v>
      </c>
      <c r="K15" s="19" t="s">
        <v>20</v>
      </c>
      <c r="L15" s="19" t="s">
        <v>20</v>
      </c>
      <c r="M15" s="22" t="s">
        <v>23</v>
      </c>
      <c r="N15" s="20" t="s">
        <v>21</v>
      </c>
      <c r="O15" s="20" t="s">
        <v>21</v>
      </c>
      <c r="P15" s="19" t="s">
        <v>20</v>
      </c>
      <c r="Q15" s="19" t="s">
        <v>20</v>
      </c>
      <c r="R15" s="20" t="s">
        <v>21</v>
      </c>
      <c r="S15" s="19" t="s">
        <v>20</v>
      </c>
      <c r="T15" s="19" t="s">
        <v>20</v>
      </c>
    </row>
    <row r="16" spans="1:20" ht="15" thickBot="1" x14ac:dyDescent="0.35">
      <c r="A16" s="31"/>
      <c r="B16" s="14" t="s">
        <v>14</v>
      </c>
      <c r="C16" s="19" t="s">
        <v>20</v>
      </c>
      <c r="D16" s="22" t="s">
        <v>23</v>
      </c>
      <c r="E16" s="19" t="s">
        <v>20</v>
      </c>
      <c r="F16" s="22" t="s">
        <v>23</v>
      </c>
      <c r="G16" s="19" t="s">
        <v>20</v>
      </c>
      <c r="H16" s="19" t="s">
        <v>20</v>
      </c>
      <c r="I16" s="19" t="s">
        <v>20</v>
      </c>
      <c r="J16" s="19" t="s">
        <v>20</v>
      </c>
      <c r="K16" s="20" t="s">
        <v>21</v>
      </c>
      <c r="L16" s="19" t="s">
        <v>20</v>
      </c>
      <c r="M16" s="19" t="s">
        <v>20</v>
      </c>
      <c r="N16" s="19" t="s">
        <v>20</v>
      </c>
      <c r="O16" s="19" t="s">
        <v>20</v>
      </c>
      <c r="P16" s="20" t="s">
        <v>21</v>
      </c>
      <c r="Q16" s="19" t="s">
        <v>20</v>
      </c>
      <c r="R16" s="19" t="s">
        <v>20</v>
      </c>
      <c r="S16" s="21" t="s">
        <v>22</v>
      </c>
      <c r="T16" s="19" t="s">
        <v>20</v>
      </c>
    </row>
    <row r="17" spans="1:20" ht="15" thickBot="1" x14ac:dyDescent="0.35">
      <c r="A17" s="31"/>
      <c r="B17" s="15" t="s">
        <v>15</v>
      </c>
      <c r="C17" s="19" t="s">
        <v>20</v>
      </c>
      <c r="D17" s="19" t="s">
        <v>20</v>
      </c>
      <c r="E17" s="22" t="s">
        <v>23</v>
      </c>
      <c r="F17" s="19" t="s">
        <v>20</v>
      </c>
      <c r="G17" s="22" t="s">
        <v>23</v>
      </c>
      <c r="H17" s="19" t="s">
        <v>20</v>
      </c>
      <c r="I17" s="19" t="s">
        <v>20</v>
      </c>
      <c r="J17" s="19" t="s">
        <v>20</v>
      </c>
      <c r="K17" s="20" t="s">
        <v>21</v>
      </c>
      <c r="L17" s="20" t="s">
        <v>21</v>
      </c>
      <c r="M17" s="20" t="s">
        <v>21</v>
      </c>
      <c r="N17" s="22" t="s">
        <v>23</v>
      </c>
      <c r="O17" s="19" t="s">
        <v>20</v>
      </c>
      <c r="P17" s="19" t="s">
        <v>20</v>
      </c>
      <c r="Q17" s="20" t="s">
        <v>21</v>
      </c>
      <c r="R17" s="22" t="s">
        <v>23</v>
      </c>
      <c r="S17" s="19" t="s">
        <v>20</v>
      </c>
      <c r="T17" s="19" t="s">
        <v>20</v>
      </c>
    </row>
    <row r="18" spans="1:20" ht="15" thickBot="1" x14ac:dyDescent="0.35">
      <c r="A18" s="31"/>
      <c r="B18" s="16" t="s">
        <v>16</v>
      </c>
      <c r="C18" s="19" t="s">
        <v>20</v>
      </c>
      <c r="D18" s="19" t="s">
        <v>20</v>
      </c>
      <c r="E18" s="19" t="s">
        <v>20</v>
      </c>
      <c r="F18" s="19" t="s">
        <v>20</v>
      </c>
      <c r="G18" s="19" t="s">
        <v>20</v>
      </c>
      <c r="H18" s="19" t="s">
        <v>20</v>
      </c>
      <c r="I18" s="19" t="s">
        <v>20</v>
      </c>
      <c r="J18" s="19" t="s">
        <v>20</v>
      </c>
      <c r="K18" s="20" t="s">
        <v>21</v>
      </c>
      <c r="L18" s="19" t="s">
        <v>20</v>
      </c>
      <c r="M18" s="19" t="s">
        <v>20</v>
      </c>
      <c r="N18" s="19" t="s">
        <v>20</v>
      </c>
      <c r="O18" s="19" t="s">
        <v>20</v>
      </c>
      <c r="P18" s="19" t="s">
        <v>20</v>
      </c>
      <c r="Q18" s="19" t="s">
        <v>20</v>
      </c>
      <c r="R18" s="22" t="s">
        <v>23</v>
      </c>
      <c r="S18" s="19" t="s">
        <v>20</v>
      </c>
      <c r="T18" s="21" t="s">
        <v>22</v>
      </c>
    </row>
    <row r="19" spans="1:20" ht="15" thickBot="1" x14ac:dyDescent="0.35">
      <c r="A19" s="31"/>
      <c r="B19" s="17" t="s">
        <v>17</v>
      </c>
      <c r="C19" s="19" t="s">
        <v>20</v>
      </c>
      <c r="D19" s="20" t="s">
        <v>21</v>
      </c>
      <c r="E19" s="19" t="s">
        <v>20</v>
      </c>
      <c r="F19" s="19" t="s">
        <v>20</v>
      </c>
      <c r="G19" s="19" t="s">
        <v>20</v>
      </c>
      <c r="H19" s="19" t="s">
        <v>20</v>
      </c>
      <c r="I19" s="19" t="s">
        <v>20</v>
      </c>
      <c r="J19" s="22" t="s">
        <v>23</v>
      </c>
      <c r="K19" s="19" t="s">
        <v>20</v>
      </c>
      <c r="L19" s="19" t="s">
        <v>20</v>
      </c>
      <c r="M19" s="19" t="s">
        <v>20</v>
      </c>
      <c r="N19" s="19" t="s">
        <v>20</v>
      </c>
      <c r="O19" s="19" t="s">
        <v>20</v>
      </c>
      <c r="P19" s="22" t="s">
        <v>23</v>
      </c>
      <c r="Q19" s="19" t="s">
        <v>20</v>
      </c>
      <c r="R19" s="19" t="s">
        <v>20</v>
      </c>
      <c r="S19" s="20" t="s">
        <v>21</v>
      </c>
      <c r="T19" s="20" t="s">
        <v>21</v>
      </c>
    </row>
    <row r="20" spans="1:20" ht="15" thickBot="1" x14ac:dyDescent="0.35">
      <c r="A20" s="32"/>
      <c r="B20" s="18" t="s">
        <v>18</v>
      </c>
      <c r="C20" s="19" t="s">
        <v>20</v>
      </c>
      <c r="D20" s="22" t="s">
        <v>23</v>
      </c>
      <c r="E20" s="19" t="s">
        <v>20</v>
      </c>
      <c r="F20" s="20" t="s">
        <v>21</v>
      </c>
      <c r="G20" s="19" t="s">
        <v>20</v>
      </c>
      <c r="H20" s="19" t="s">
        <v>20</v>
      </c>
      <c r="I20" s="19" t="s">
        <v>20</v>
      </c>
      <c r="J20" s="19" t="s">
        <v>20</v>
      </c>
      <c r="K20" s="20" t="s">
        <v>21</v>
      </c>
      <c r="L20" s="20" t="s">
        <v>21</v>
      </c>
      <c r="M20" s="19" t="s">
        <v>20</v>
      </c>
      <c r="N20" s="19" t="s">
        <v>20</v>
      </c>
      <c r="O20" s="19" t="s">
        <v>20</v>
      </c>
      <c r="P20" s="19" t="s">
        <v>20</v>
      </c>
      <c r="Q20" s="19" t="s">
        <v>20</v>
      </c>
      <c r="R20" s="22" t="s">
        <v>23</v>
      </c>
      <c r="S20" s="22" t="s">
        <v>23</v>
      </c>
      <c r="T20" s="19" t="s">
        <v>20</v>
      </c>
    </row>
    <row r="29" spans="1:20" x14ac:dyDescent="0.3">
      <c r="E29" t="s">
        <v>1</v>
      </c>
      <c r="F29" t="s">
        <v>1</v>
      </c>
      <c r="G29">
        <f>MATCH(E29,$B$3:$B$20,0)</f>
        <v>1</v>
      </c>
      <c r="H29">
        <f>MATCH(F29,$C$2:$T$2, 0)</f>
        <v>1</v>
      </c>
      <c r="I29" t="str">
        <f>INDEX($C$3:$T$20, G29,H29)</f>
        <v>1×</v>
      </c>
      <c r="J29" t="s">
        <v>20</v>
      </c>
      <c r="K29" t="str">
        <f>LEFT(J29, LEN(J29)-1)</f>
        <v>1</v>
      </c>
    </row>
    <row r="30" spans="1:20" x14ac:dyDescent="0.3">
      <c r="A30" t="str">
        <f>B3</f>
        <v>NORMAL</v>
      </c>
      <c r="B30" t="str">
        <f>A30</f>
        <v>NORMAL</v>
      </c>
      <c r="D30" t="s">
        <v>1</v>
      </c>
      <c r="E30" t="s">
        <v>1</v>
      </c>
      <c r="F30" t="s">
        <v>2</v>
      </c>
      <c r="G30">
        <f t="shared" ref="G30:G93" si="0">MATCH(E30,$B$3:$B$20,0)</f>
        <v>1</v>
      </c>
      <c r="H30">
        <f t="shared" ref="H30:H93" si="1">MATCH(F30,$C$2:$T$2, 0)</f>
        <v>2</v>
      </c>
      <c r="I30" t="str">
        <f t="shared" ref="I30:I93" si="2">INDEX($C$3:$T$20, G30,H30)</f>
        <v>1×</v>
      </c>
      <c r="J30" t="s">
        <v>20</v>
      </c>
      <c r="K30" t="str">
        <f t="shared" ref="K30:K93" si="3">LEFT(J30, LEN(J30)-1)</f>
        <v>1</v>
      </c>
    </row>
    <row r="31" spans="1:20" x14ac:dyDescent="0.3">
      <c r="A31" t="str">
        <f t="shared" ref="A31:A47" si="4">B4</f>
        <v>FIGHTING</v>
      </c>
      <c r="B31" t="str">
        <f>A31</f>
        <v>FIGHTING</v>
      </c>
      <c r="D31" t="s">
        <v>2</v>
      </c>
      <c r="E31" t="s">
        <v>1</v>
      </c>
      <c r="F31" t="s">
        <v>3</v>
      </c>
      <c r="G31">
        <f t="shared" si="0"/>
        <v>1</v>
      </c>
      <c r="H31">
        <f t="shared" si="1"/>
        <v>3</v>
      </c>
      <c r="I31" t="str">
        <f t="shared" si="2"/>
        <v>1×</v>
      </c>
      <c r="J31" t="s">
        <v>20</v>
      </c>
      <c r="K31" t="str">
        <f t="shared" si="3"/>
        <v>1</v>
      </c>
    </row>
    <row r="32" spans="1:20" x14ac:dyDescent="0.3">
      <c r="A32" t="str">
        <f t="shared" si="4"/>
        <v>FLYING</v>
      </c>
      <c r="B32" t="str">
        <f t="shared" ref="B32:B46" si="5">A32</f>
        <v>FLYING</v>
      </c>
      <c r="D32" t="s">
        <v>3</v>
      </c>
      <c r="E32" t="s">
        <v>1</v>
      </c>
      <c r="F32" t="s">
        <v>4</v>
      </c>
      <c r="G32">
        <f t="shared" si="0"/>
        <v>1</v>
      </c>
      <c r="H32">
        <f t="shared" si="1"/>
        <v>4</v>
      </c>
      <c r="I32" t="str">
        <f t="shared" si="2"/>
        <v>1×</v>
      </c>
      <c r="J32" t="s">
        <v>20</v>
      </c>
      <c r="K32" t="str">
        <f t="shared" si="3"/>
        <v>1</v>
      </c>
    </row>
    <row r="33" spans="1:11" x14ac:dyDescent="0.3">
      <c r="A33" t="str">
        <f t="shared" si="4"/>
        <v>POISON</v>
      </c>
      <c r="B33" t="str">
        <f t="shared" si="5"/>
        <v>POISON</v>
      </c>
      <c r="D33" t="s">
        <v>4</v>
      </c>
      <c r="E33" t="s">
        <v>1</v>
      </c>
      <c r="F33" t="s">
        <v>5</v>
      </c>
      <c r="G33">
        <f t="shared" si="0"/>
        <v>1</v>
      </c>
      <c r="H33">
        <f t="shared" si="1"/>
        <v>5</v>
      </c>
      <c r="I33" t="str">
        <f t="shared" si="2"/>
        <v>1×</v>
      </c>
      <c r="J33" t="s">
        <v>20</v>
      </c>
      <c r="K33" t="str">
        <f t="shared" si="3"/>
        <v>1</v>
      </c>
    </row>
    <row r="34" spans="1:11" x14ac:dyDescent="0.3">
      <c r="A34" t="str">
        <f t="shared" si="4"/>
        <v>GROUND</v>
      </c>
      <c r="B34" t="str">
        <f t="shared" si="5"/>
        <v>GROUND</v>
      </c>
      <c r="D34" t="s">
        <v>5</v>
      </c>
      <c r="E34" t="s">
        <v>1</v>
      </c>
      <c r="F34" t="s">
        <v>6</v>
      </c>
      <c r="G34">
        <f t="shared" si="0"/>
        <v>1</v>
      </c>
      <c r="H34">
        <f t="shared" si="1"/>
        <v>6</v>
      </c>
      <c r="I34" t="str">
        <f t="shared" si="2"/>
        <v>½×</v>
      </c>
      <c r="J34" t="s">
        <v>21</v>
      </c>
      <c r="K34" t="str">
        <f t="shared" si="3"/>
        <v>½</v>
      </c>
    </row>
    <row r="35" spans="1:11" x14ac:dyDescent="0.3">
      <c r="A35" t="str">
        <f t="shared" si="4"/>
        <v>ROCK</v>
      </c>
      <c r="B35" t="str">
        <f t="shared" si="5"/>
        <v>ROCK</v>
      </c>
      <c r="D35" t="s">
        <v>6</v>
      </c>
      <c r="E35" t="s">
        <v>1</v>
      </c>
      <c r="F35" t="s">
        <v>7</v>
      </c>
      <c r="G35">
        <f t="shared" si="0"/>
        <v>1</v>
      </c>
      <c r="H35">
        <f t="shared" si="1"/>
        <v>7</v>
      </c>
      <c r="I35" t="str">
        <f t="shared" si="2"/>
        <v>1×</v>
      </c>
      <c r="J35" t="s">
        <v>20</v>
      </c>
      <c r="K35" t="str">
        <f t="shared" si="3"/>
        <v>1</v>
      </c>
    </row>
    <row r="36" spans="1:11" x14ac:dyDescent="0.3">
      <c r="A36" t="str">
        <f t="shared" si="4"/>
        <v>BUG</v>
      </c>
      <c r="B36" t="str">
        <f t="shared" si="5"/>
        <v>BUG</v>
      </c>
      <c r="D36" t="s">
        <v>7</v>
      </c>
      <c r="E36" t="s">
        <v>1</v>
      </c>
      <c r="F36" t="s">
        <v>8</v>
      </c>
      <c r="G36">
        <f t="shared" si="0"/>
        <v>1</v>
      </c>
      <c r="H36">
        <f t="shared" si="1"/>
        <v>8</v>
      </c>
      <c r="I36" t="str">
        <f t="shared" si="2"/>
        <v>0×</v>
      </c>
      <c r="J36" t="s">
        <v>22</v>
      </c>
      <c r="K36" t="str">
        <f t="shared" si="3"/>
        <v>0</v>
      </c>
    </row>
    <row r="37" spans="1:11" x14ac:dyDescent="0.3">
      <c r="A37" t="str">
        <f t="shared" si="4"/>
        <v>GHOST</v>
      </c>
      <c r="B37" t="str">
        <f t="shared" si="5"/>
        <v>GHOST</v>
      </c>
      <c r="D37" t="s">
        <v>8</v>
      </c>
      <c r="E37" t="s">
        <v>1</v>
      </c>
      <c r="F37" t="s">
        <v>9</v>
      </c>
      <c r="G37">
        <f t="shared" si="0"/>
        <v>1</v>
      </c>
      <c r="H37">
        <f t="shared" si="1"/>
        <v>9</v>
      </c>
      <c r="I37" t="str">
        <f t="shared" si="2"/>
        <v>½×</v>
      </c>
      <c r="J37" t="s">
        <v>21</v>
      </c>
      <c r="K37" t="str">
        <f t="shared" si="3"/>
        <v>½</v>
      </c>
    </row>
    <row r="38" spans="1:11" x14ac:dyDescent="0.3">
      <c r="A38" t="str">
        <f t="shared" si="4"/>
        <v>STEEL</v>
      </c>
      <c r="B38" t="str">
        <f t="shared" si="5"/>
        <v>STEEL</v>
      </c>
      <c r="D38" t="s">
        <v>9</v>
      </c>
      <c r="E38" t="s">
        <v>1</v>
      </c>
      <c r="F38" t="s">
        <v>10</v>
      </c>
      <c r="G38">
        <f t="shared" si="0"/>
        <v>1</v>
      </c>
      <c r="H38">
        <f t="shared" si="1"/>
        <v>10</v>
      </c>
      <c r="I38" t="str">
        <f t="shared" si="2"/>
        <v>1×</v>
      </c>
      <c r="J38" t="s">
        <v>20</v>
      </c>
      <c r="K38" t="str">
        <f t="shared" si="3"/>
        <v>1</v>
      </c>
    </row>
    <row r="39" spans="1:11" x14ac:dyDescent="0.3">
      <c r="A39" t="str">
        <f t="shared" si="4"/>
        <v>FIRE</v>
      </c>
      <c r="B39" t="str">
        <f t="shared" si="5"/>
        <v>FIRE</v>
      </c>
      <c r="D39" t="s">
        <v>10</v>
      </c>
      <c r="E39" t="s">
        <v>1</v>
      </c>
      <c r="F39" t="s">
        <v>11</v>
      </c>
      <c r="G39">
        <f t="shared" si="0"/>
        <v>1</v>
      </c>
      <c r="H39">
        <f t="shared" si="1"/>
        <v>11</v>
      </c>
      <c r="I39" t="str">
        <f t="shared" si="2"/>
        <v>1×</v>
      </c>
      <c r="J39" t="s">
        <v>20</v>
      </c>
      <c r="K39" t="str">
        <f t="shared" si="3"/>
        <v>1</v>
      </c>
    </row>
    <row r="40" spans="1:11" x14ac:dyDescent="0.3">
      <c r="A40" t="str">
        <f t="shared" si="4"/>
        <v>WATER</v>
      </c>
      <c r="B40" t="str">
        <f t="shared" si="5"/>
        <v>WATER</v>
      </c>
      <c r="D40" t="s">
        <v>11</v>
      </c>
      <c r="E40" t="s">
        <v>1</v>
      </c>
      <c r="F40" t="s">
        <v>12</v>
      </c>
      <c r="G40">
        <f t="shared" si="0"/>
        <v>1</v>
      </c>
      <c r="H40">
        <f t="shared" si="1"/>
        <v>12</v>
      </c>
      <c r="I40" t="str">
        <f t="shared" si="2"/>
        <v>1×</v>
      </c>
      <c r="J40" t="s">
        <v>20</v>
      </c>
      <c r="K40" t="str">
        <f t="shared" si="3"/>
        <v>1</v>
      </c>
    </row>
    <row r="41" spans="1:11" x14ac:dyDescent="0.3">
      <c r="A41" t="str">
        <f t="shared" si="4"/>
        <v>GRASS</v>
      </c>
      <c r="B41" t="str">
        <f t="shared" si="5"/>
        <v>GRASS</v>
      </c>
      <c r="D41" t="s">
        <v>12</v>
      </c>
      <c r="E41" t="s">
        <v>1</v>
      </c>
      <c r="F41" t="s">
        <v>13</v>
      </c>
      <c r="G41">
        <f t="shared" si="0"/>
        <v>1</v>
      </c>
      <c r="H41">
        <f t="shared" si="1"/>
        <v>13</v>
      </c>
      <c r="I41" t="str">
        <f t="shared" si="2"/>
        <v>1×</v>
      </c>
      <c r="J41" t="s">
        <v>20</v>
      </c>
      <c r="K41" t="str">
        <f t="shared" si="3"/>
        <v>1</v>
      </c>
    </row>
    <row r="42" spans="1:11" x14ac:dyDescent="0.3">
      <c r="A42" t="str">
        <f t="shared" si="4"/>
        <v>ELECTRIC</v>
      </c>
      <c r="B42" t="str">
        <f t="shared" si="5"/>
        <v>ELECTRIC</v>
      </c>
      <c r="D42" t="s">
        <v>13</v>
      </c>
      <c r="E42" t="s">
        <v>1</v>
      </c>
      <c r="F42" t="s">
        <v>14</v>
      </c>
      <c r="G42">
        <f t="shared" si="0"/>
        <v>1</v>
      </c>
      <c r="H42">
        <f t="shared" si="1"/>
        <v>14</v>
      </c>
      <c r="I42" t="str">
        <f t="shared" si="2"/>
        <v>1×</v>
      </c>
      <c r="J42" t="s">
        <v>20</v>
      </c>
      <c r="K42" t="str">
        <f t="shared" si="3"/>
        <v>1</v>
      </c>
    </row>
    <row r="43" spans="1:11" x14ac:dyDescent="0.3">
      <c r="A43" t="str">
        <f t="shared" si="4"/>
        <v>PSYCHIC</v>
      </c>
      <c r="B43" t="str">
        <f t="shared" si="5"/>
        <v>PSYCHIC</v>
      </c>
      <c r="D43" t="s">
        <v>14</v>
      </c>
      <c r="E43" t="s">
        <v>1</v>
      </c>
      <c r="F43" t="s">
        <v>15</v>
      </c>
      <c r="G43">
        <f t="shared" si="0"/>
        <v>1</v>
      </c>
      <c r="H43">
        <f t="shared" si="1"/>
        <v>15</v>
      </c>
      <c r="I43" t="str">
        <f t="shared" si="2"/>
        <v>1×</v>
      </c>
      <c r="J43" t="s">
        <v>20</v>
      </c>
      <c r="K43" t="str">
        <f t="shared" si="3"/>
        <v>1</v>
      </c>
    </row>
    <row r="44" spans="1:11" x14ac:dyDescent="0.3">
      <c r="A44" t="str">
        <f t="shared" si="4"/>
        <v>ICE</v>
      </c>
      <c r="B44" t="str">
        <f t="shared" si="5"/>
        <v>ICE</v>
      </c>
      <c r="D44" t="s">
        <v>15</v>
      </c>
      <c r="E44" t="s">
        <v>1</v>
      </c>
      <c r="F44" t="s">
        <v>16</v>
      </c>
      <c r="G44">
        <f t="shared" si="0"/>
        <v>1</v>
      </c>
      <c r="H44">
        <f t="shared" si="1"/>
        <v>16</v>
      </c>
      <c r="I44" t="str">
        <f t="shared" si="2"/>
        <v>1×</v>
      </c>
      <c r="J44" t="s">
        <v>20</v>
      </c>
      <c r="K44" t="str">
        <f t="shared" si="3"/>
        <v>1</v>
      </c>
    </row>
    <row r="45" spans="1:11" x14ac:dyDescent="0.3">
      <c r="A45" t="str">
        <f t="shared" si="4"/>
        <v>DRAGON</v>
      </c>
      <c r="B45" t="str">
        <f t="shared" si="5"/>
        <v>DRAGON</v>
      </c>
      <c r="D45" t="s">
        <v>16</v>
      </c>
      <c r="E45" t="s">
        <v>1</v>
      </c>
      <c r="F45" t="s">
        <v>17</v>
      </c>
      <c r="G45">
        <f t="shared" si="0"/>
        <v>1</v>
      </c>
      <c r="H45">
        <f t="shared" si="1"/>
        <v>17</v>
      </c>
      <c r="I45" t="str">
        <f t="shared" si="2"/>
        <v>1×</v>
      </c>
      <c r="J45" t="s">
        <v>20</v>
      </c>
      <c r="K45" t="str">
        <f t="shared" si="3"/>
        <v>1</v>
      </c>
    </row>
    <row r="46" spans="1:11" x14ac:dyDescent="0.3">
      <c r="A46" t="str">
        <f t="shared" si="4"/>
        <v>DARK</v>
      </c>
      <c r="B46" t="str">
        <f t="shared" si="5"/>
        <v>DARK</v>
      </c>
      <c r="D46" t="s">
        <v>17</v>
      </c>
      <c r="E46" t="s">
        <v>1</v>
      </c>
      <c r="F46" t="s">
        <v>18</v>
      </c>
      <c r="G46">
        <f t="shared" si="0"/>
        <v>1</v>
      </c>
      <c r="H46">
        <f t="shared" si="1"/>
        <v>18</v>
      </c>
      <c r="I46" t="str">
        <f t="shared" si="2"/>
        <v>1×</v>
      </c>
      <c r="J46" t="s">
        <v>20</v>
      </c>
      <c r="K46" t="str">
        <f t="shared" si="3"/>
        <v>1</v>
      </c>
    </row>
    <row r="47" spans="1:11" x14ac:dyDescent="0.3">
      <c r="A47" t="str">
        <f t="shared" si="4"/>
        <v>FAIRY</v>
      </c>
      <c r="B47" t="str">
        <f>A47</f>
        <v>FAIRY</v>
      </c>
      <c r="D47" t="s">
        <v>18</v>
      </c>
      <c r="E47" t="s">
        <v>2</v>
      </c>
      <c r="F47" t="s">
        <v>1</v>
      </c>
      <c r="G47">
        <f t="shared" si="0"/>
        <v>2</v>
      </c>
      <c r="H47">
        <f t="shared" si="1"/>
        <v>1</v>
      </c>
      <c r="I47" t="str">
        <f t="shared" si="2"/>
        <v>2×</v>
      </c>
      <c r="J47" t="s">
        <v>23</v>
      </c>
      <c r="K47" t="str">
        <f t="shared" si="3"/>
        <v>2</v>
      </c>
    </row>
    <row r="48" spans="1:11" x14ac:dyDescent="0.3">
      <c r="E48" t="s">
        <v>2</v>
      </c>
      <c r="F48" t="s">
        <v>2</v>
      </c>
      <c r="G48">
        <f t="shared" si="0"/>
        <v>2</v>
      </c>
      <c r="H48">
        <f t="shared" si="1"/>
        <v>2</v>
      </c>
      <c r="I48" t="str">
        <f t="shared" si="2"/>
        <v>1×</v>
      </c>
      <c r="J48" t="s">
        <v>20</v>
      </c>
      <c r="K48" t="str">
        <f t="shared" si="3"/>
        <v>1</v>
      </c>
    </row>
    <row r="49" spans="5:11" x14ac:dyDescent="0.3">
      <c r="E49" t="s">
        <v>2</v>
      </c>
      <c r="F49" t="s">
        <v>3</v>
      </c>
      <c r="G49">
        <f t="shared" si="0"/>
        <v>2</v>
      </c>
      <c r="H49">
        <f t="shared" si="1"/>
        <v>3</v>
      </c>
      <c r="I49" t="str">
        <f t="shared" si="2"/>
        <v>½×</v>
      </c>
      <c r="J49" t="s">
        <v>21</v>
      </c>
      <c r="K49" t="str">
        <f t="shared" si="3"/>
        <v>½</v>
      </c>
    </row>
    <row r="50" spans="5:11" x14ac:dyDescent="0.3">
      <c r="E50" t="s">
        <v>2</v>
      </c>
      <c r="F50" t="s">
        <v>4</v>
      </c>
      <c r="G50">
        <f t="shared" si="0"/>
        <v>2</v>
      </c>
      <c r="H50">
        <f t="shared" si="1"/>
        <v>4</v>
      </c>
      <c r="I50" t="str">
        <f t="shared" si="2"/>
        <v>½×</v>
      </c>
      <c r="J50" t="s">
        <v>21</v>
      </c>
      <c r="K50" t="str">
        <f t="shared" si="3"/>
        <v>½</v>
      </c>
    </row>
    <row r="51" spans="5:11" x14ac:dyDescent="0.3">
      <c r="E51" t="s">
        <v>2</v>
      </c>
      <c r="F51" t="s">
        <v>5</v>
      </c>
      <c r="G51">
        <f t="shared" si="0"/>
        <v>2</v>
      </c>
      <c r="H51">
        <f t="shared" si="1"/>
        <v>5</v>
      </c>
      <c r="I51" t="str">
        <f t="shared" si="2"/>
        <v>1×</v>
      </c>
      <c r="J51" t="s">
        <v>20</v>
      </c>
      <c r="K51" t="str">
        <f t="shared" si="3"/>
        <v>1</v>
      </c>
    </row>
    <row r="52" spans="5:11" x14ac:dyDescent="0.3">
      <c r="E52" t="s">
        <v>2</v>
      </c>
      <c r="F52" t="s">
        <v>6</v>
      </c>
      <c r="G52">
        <f t="shared" si="0"/>
        <v>2</v>
      </c>
      <c r="H52">
        <f t="shared" si="1"/>
        <v>6</v>
      </c>
      <c r="I52" t="str">
        <f t="shared" si="2"/>
        <v>2×</v>
      </c>
      <c r="J52" t="s">
        <v>23</v>
      </c>
      <c r="K52" t="str">
        <f t="shared" si="3"/>
        <v>2</v>
      </c>
    </row>
    <row r="53" spans="5:11" x14ac:dyDescent="0.3">
      <c r="E53" t="s">
        <v>2</v>
      </c>
      <c r="F53" t="s">
        <v>7</v>
      </c>
      <c r="G53">
        <f t="shared" si="0"/>
        <v>2</v>
      </c>
      <c r="H53">
        <f t="shared" si="1"/>
        <v>7</v>
      </c>
      <c r="I53" t="str">
        <f t="shared" si="2"/>
        <v>½×</v>
      </c>
      <c r="J53" t="s">
        <v>21</v>
      </c>
      <c r="K53" t="str">
        <f t="shared" si="3"/>
        <v>½</v>
      </c>
    </row>
    <row r="54" spans="5:11" x14ac:dyDescent="0.3">
      <c r="E54" t="s">
        <v>2</v>
      </c>
      <c r="F54" t="s">
        <v>8</v>
      </c>
      <c r="G54">
        <f t="shared" si="0"/>
        <v>2</v>
      </c>
      <c r="H54">
        <f t="shared" si="1"/>
        <v>8</v>
      </c>
      <c r="I54" t="str">
        <f t="shared" si="2"/>
        <v>0×</v>
      </c>
      <c r="J54" t="s">
        <v>22</v>
      </c>
      <c r="K54" t="str">
        <f t="shared" si="3"/>
        <v>0</v>
      </c>
    </row>
    <row r="55" spans="5:11" x14ac:dyDescent="0.3">
      <c r="E55" t="s">
        <v>2</v>
      </c>
      <c r="F55" t="s">
        <v>9</v>
      </c>
      <c r="G55">
        <f t="shared" si="0"/>
        <v>2</v>
      </c>
      <c r="H55">
        <f t="shared" si="1"/>
        <v>9</v>
      </c>
      <c r="I55" t="str">
        <f t="shared" si="2"/>
        <v>2×</v>
      </c>
      <c r="J55" t="s">
        <v>23</v>
      </c>
      <c r="K55" t="str">
        <f t="shared" si="3"/>
        <v>2</v>
      </c>
    </row>
    <row r="56" spans="5:11" x14ac:dyDescent="0.3">
      <c r="E56" t="s">
        <v>2</v>
      </c>
      <c r="F56" t="s">
        <v>10</v>
      </c>
      <c r="G56">
        <f t="shared" si="0"/>
        <v>2</v>
      </c>
      <c r="H56">
        <f t="shared" si="1"/>
        <v>10</v>
      </c>
      <c r="I56" t="str">
        <f t="shared" si="2"/>
        <v>1×</v>
      </c>
      <c r="J56" t="s">
        <v>20</v>
      </c>
      <c r="K56" t="str">
        <f t="shared" si="3"/>
        <v>1</v>
      </c>
    </row>
    <row r="57" spans="5:11" x14ac:dyDescent="0.3">
      <c r="E57" t="s">
        <v>2</v>
      </c>
      <c r="F57" t="s">
        <v>11</v>
      </c>
      <c r="G57">
        <f t="shared" si="0"/>
        <v>2</v>
      </c>
      <c r="H57">
        <f t="shared" si="1"/>
        <v>11</v>
      </c>
      <c r="I57" t="str">
        <f t="shared" si="2"/>
        <v>1×</v>
      </c>
      <c r="J57" t="s">
        <v>20</v>
      </c>
      <c r="K57" t="str">
        <f t="shared" si="3"/>
        <v>1</v>
      </c>
    </row>
    <row r="58" spans="5:11" x14ac:dyDescent="0.3">
      <c r="E58" t="s">
        <v>2</v>
      </c>
      <c r="F58" t="s">
        <v>12</v>
      </c>
      <c r="G58">
        <f t="shared" si="0"/>
        <v>2</v>
      </c>
      <c r="H58">
        <f t="shared" si="1"/>
        <v>12</v>
      </c>
      <c r="I58" t="str">
        <f t="shared" si="2"/>
        <v>1×</v>
      </c>
      <c r="J58" t="s">
        <v>20</v>
      </c>
      <c r="K58" t="str">
        <f t="shared" si="3"/>
        <v>1</v>
      </c>
    </row>
    <row r="59" spans="5:11" x14ac:dyDescent="0.3">
      <c r="E59" t="s">
        <v>2</v>
      </c>
      <c r="F59" t="s">
        <v>13</v>
      </c>
      <c r="G59">
        <f t="shared" si="0"/>
        <v>2</v>
      </c>
      <c r="H59">
        <f t="shared" si="1"/>
        <v>13</v>
      </c>
      <c r="I59" t="str">
        <f t="shared" si="2"/>
        <v>1×</v>
      </c>
      <c r="J59" t="s">
        <v>20</v>
      </c>
      <c r="K59" t="str">
        <f t="shared" si="3"/>
        <v>1</v>
      </c>
    </row>
    <row r="60" spans="5:11" x14ac:dyDescent="0.3">
      <c r="E60" t="s">
        <v>2</v>
      </c>
      <c r="F60" t="s">
        <v>14</v>
      </c>
      <c r="G60">
        <f t="shared" si="0"/>
        <v>2</v>
      </c>
      <c r="H60">
        <f t="shared" si="1"/>
        <v>14</v>
      </c>
      <c r="I60" t="str">
        <f t="shared" si="2"/>
        <v>½×</v>
      </c>
      <c r="J60" t="s">
        <v>21</v>
      </c>
      <c r="K60" t="str">
        <f t="shared" si="3"/>
        <v>½</v>
      </c>
    </row>
    <row r="61" spans="5:11" x14ac:dyDescent="0.3">
      <c r="E61" t="s">
        <v>2</v>
      </c>
      <c r="F61" t="s">
        <v>15</v>
      </c>
      <c r="G61">
        <f t="shared" si="0"/>
        <v>2</v>
      </c>
      <c r="H61">
        <f t="shared" si="1"/>
        <v>15</v>
      </c>
      <c r="I61" t="str">
        <f t="shared" si="2"/>
        <v>2×</v>
      </c>
      <c r="J61" t="s">
        <v>23</v>
      </c>
      <c r="K61" t="str">
        <f t="shared" si="3"/>
        <v>2</v>
      </c>
    </row>
    <row r="62" spans="5:11" x14ac:dyDescent="0.3">
      <c r="E62" t="s">
        <v>2</v>
      </c>
      <c r="F62" t="s">
        <v>16</v>
      </c>
      <c r="G62">
        <f t="shared" si="0"/>
        <v>2</v>
      </c>
      <c r="H62">
        <f t="shared" si="1"/>
        <v>16</v>
      </c>
      <c r="I62" t="str">
        <f t="shared" si="2"/>
        <v>1×</v>
      </c>
      <c r="J62" t="s">
        <v>20</v>
      </c>
      <c r="K62" t="str">
        <f t="shared" si="3"/>
        <v>1</v>
      </c>
    </row>
    <row r="63" spans="5:11" x14ac:dyDescent="0.3">
      <c r="E63" t="s">
        <v>2</v>
      </c>
      <c r="F63" t="s">
        <v>17</v>
      </c>
      <c r="G63">
        <f t="shared" si="0"/>
        <v>2</v>
      </c>
      <c r="H63">
        <f t="shared" si="1"/>
        <v>17</v>
      </c>
      <c r="I63" t="str">
        <f t="shared" si="2"/>
        <v>2×</v>
      </c>
      <c r="J63" t="s">
        <v>23</v>
      </c>
      <c r="K63" t="str">
        <f t="shared" si="3"/>
        <v>2</v>
      </c>
    </row>
    <row r="64" spans="5:11" x14ac:dyDescent="0.3">
      <c r="E64" t="s">
        <v>2</v>
      </c>
      <c r="F64" t="s">
        <v>18</v>
      </c>
      <c r="G64">
        <f t="shared" si="0"/>
        <v>2</v>
      </c>
      <c r="H64">
        <f t="shared" si="1"/>
        <v>18</v>
      </c>
      <c r="I64" t="str">
        <f t="shared" si="2"/>
        <v>½×</v>
      </c>
      <c r="J64" t="s">
        <v>21</v>
      </c>
      <c r="K64" t="str">
        <f t="shared" si="3"/>
        <v>½</v>
      </c>
    </row>
    <row r="65" spans="5:11" x14ac:dyDescent="0.3">
      <c r="E65" t="s">
        <v>3</v>
      </c>
      <c r="F65" t="s">
        <v>1</v>
      </c>
      <c r="G65">
        <f t="shared" si="0"/>
        <v>3</v>
      </c>
      <c r="H65">
        <f t="shared" si="1"/>
        <v>1</v>
      </c>
      <c r="I65" t="str">
        <f t="shared" si="2"/>
        <v>1×</v>
      </c>
      <c r="J65" t="s">
        <v>20</v>
      </c>
      <c r="K65" t="str">
        <f t="shared" si="3"/>
        <v>1</v>
      </c>
    </row>
    <row r="66" spans="5:11" x14ac:dyDescent="0.3">
      <c r="E66" t="s">
        <v>3</v>
      </c>
      <c r="F66" t="s">
        <v>2</v>
      </c>
      <c r="G66">
        <f t="shared" si="0"/>
        <v>3</v>
      </c>
      <c r="H66">
        <f t="shared" si="1"/>
        <v>2</v>
      </c>
      <c r="I66" t="str">
        <f t="shared" si="2"/>
        <v>2×</v>
      </c>
      <c r="J66" t="s">
        <v>23</v>
      </c>
      <c r="K66" t="str">
        <f t="shared" si="3"/>
        <v>2</v>
      </c>
    </row>
    <row r="67" spans="5:11" x14ac:dyDescent="0.3">
      <c r="E67" t="s">
        <v>3</v>
      </c>
      <c r="F67" t="s">
        <v>3</v>
      </c>
      <c r="G67">
        <f t="shared" si="0"/>
        <v>3</v>
      </c>
      <c r="H67">
        <f t="shared" si="1"/>
        <v>3</v>
      </c>
      <c r="I67" t="str">
        <f t="shared" si="2"/>
        <v>1×</v>
      </c>
      <c r="J67" t="s">
        <v>20</v>
      </c>
      <c r="K67" t="str">
        <f t="shared" si="3"/>
        <v>1</v>
      </c>
    </row>
    <row r="68" spans="5:11" x14ac:dyDescent="0.3">
      <c r="E68" t="s">
        <v>3</v>
      </c>
      <c r="F68" t="s">
        <v>4</v>
      </c>
      <c r="G68">
        <f t="shared" si="0"/>
        <v>3</v>
      </c>
      <c r="H68">
        <f t="shared" si="1"/>
        <v>4</v>
      </c>
      <c r="I68" t="str">
        <f t="shared" si="2"/>
        <v>1×</v>
      </c>
      <c r="J68" t="s">
        <v>20</v>
      </c>
      <c r="K68" t="str">
        <f t="shared" si="3"/>
        <v>1</v>
      </c>
    </row>
    <row r="69" spans="5:11" x14ac:dyDescent="0.3">
      <c r="E69" t="s">
        <v>3</v>
      </c>
      <c r="F69" t="s">
        <v>5</v>
      </c>
      <c r="G69">
        <f t="shared" si="0"/>
        <v>3</v>
      </c>
      <c r="H69">
        <f t="shared" si="1"/>
        <v>5</v>
      </c>
      <c r="I69" t="str">
        <f t="shared" si="2"/>
        <v>1×</v>
      </c>
      <c r="J69" t="s">
        <v>20</v>
      </c>
      <c r="K69" t="str">
        <f t="shared" si="3"/>
        <v>1</v>
      </c>
    </row>
    <row r="70" spans="5:11" x14ac:dyDescent="0.3">
      <c r="E70" t="s">
        <v>3</v>
      </c>
      <c r="F70" t="s">
        <v>6</v>
      </c>
      <c r="G70">
        <f t="shared" si="0"/>
        <v>3</v>
      </c>
      <c r="H70">
        <f t="shared" si="1"/>
        <v>6</v>
      </c>
      <c r="I70" t="str">
        <f t="shared" si="2"/>
        <v>½×</v>
      </c>
      <c r="J70" t="s">
        <v>21</v>
      </c>
      <c r="K70" t="str">
        <f t="shared" si="3"/>
        <v>½</v>
      </c>
    </row>
    <row r="71" spans="5:11" x14ac:dyDescent="0.3">
      <c r="E71" t="s">
        <v>3</v>
      </c>
      <c r="F71" t="s">
        <v>7</v>
      </c>
      <c r="G71">
        <f t="shared" si="0"/>
        <v>3</v>
      </c>
      <c r="H71">
        <f t="shared" si="1"/>
        <v>7</v>
      </c>
      <c r="I71" t="str">
        <f t="shared" si="2"/>
        <v>2×</v>
      </c>
      <c r="J71" t="s">
        <v>23</v>
      </c>
      <c r="K71" t="str">
        <f t="shared" si="3"/>
        <v>2</v>
      </c>
    </row>
    <row r="72" spans="5:11" x14ac:dyDescent="0.3">
      <c r="E72" t="s">
        <v>3</v>
      </c>
      <c r="F72" t="s">
        <v>8</v>
      </c>
      <c r="G72">
        <f t="shared" si="0"/>
        <v>3</v>
      </c>
      <c r="H72">
        <f t="shared" si="1"/>
        <v>8</v>
      </c>
      <c r="I72" t="str">
        <f t="shared" si="2"/>
        <v>1×</v>
      </c>
      <c r="J72" t="s">
        <v>20</v>
      </c>
      <c r="K72" t="str">
        <f t="shared" si="3"/>
        <v>1</v>
      </c>
    </row>
    <row r="73" spans="5:11" x14ac:dyDescent="0.3">
      <c r="E73" t="s">
        <v>3</v>
      </c>
      <c r="F73" t="s">
        <v>9</v>
      </c>
      <c r="G73">
        <f t="shared" si="0"/>
        <v>3</v>
      </c>
      <c r="H73">
        <f t="shared" si="1"/>
        <v>9</v>
      </c>
      <c r="I73" t="str">
        <f t="shared" si="2"/>
        <v>½×</v>
      </c>
      <c r="J73" t="s">
        <v>21</v>
      </c>
      <c r="K73" t="str">
        <f t="shared" si="3"/>
        <v>½</v>
      </c>
    </row>
    <row r="74" spans="5:11" x14ac:dyDescent="0.3">
      <c r="E74" t="s">
        <v>3</v>
      </c>
      <c r="F74" t="s">
        <v>10</v>
      </c>
      <c r="G74">
        <f t="shared" si="0"/>
        <v>3</v>
      </c>
      <c r="H74">
        <f t="shared" si="1"/>
        <v>10</v>
      </c>
      <c r="I74" t="str">
        <f t="shared" si="2"/>
        <v>1×</v>
      </c>
      <c r="J74" t="s">
        <v>20</v>
      </c>
      <c r="K74" t="str">
        <f t="shared" si="3"/>
        <v>1</v>
      </c>
    </row>
    <row r="75" spans="5:11" x14ac:dyDescent="0.3">
      <c r="E75" t="s">
        <v>3</v>
      </c>
      <c r="F75" t="s">
        <v>11</v>
      </c>
      <c r="G75">
        <f t="shared" si="0"/>
        <v>3</v>
      </c>
      <c r="H75">
        <f t="shared" si="1"/>
        <v>11</v>
      </c>
      <c r="I75" t="str">
        <f t="shared" si="2"/>
        <v>1×</v>
      </c>
      <c r="J75" t="s">
        <v>20</v>
      </c>
      <c r="K75" t="str">
        <f t="shared" si="3"/>
        <v>1</v>
      </c>
    </row>
    <row r="76" spans="5:11" x14ac:dyDescent="0.3">
      <c r="E76" t="s">
        <v>3</v>
      </c>
      <c r="F76" t="s">
        <v>12</v>
      </c>
      <c r="G76">
        <f t="shared" si="0"/>
        <v>3</v>
      </c>
      <c r="H76">
        <f t="shared" si="1"/>
        <v>12</v>
      </c>
      <c r="I76" t="str">
        <f t="shared" si="2"/>
        <v>2×</v>
      </c>
      <c r="J76" t="s">
        <v>23</v>
      </c>
      <c r="K76" t="str">
        <f t="shared" si="3"/>
        <v>2</v>
      </c>
    </row>
    <row r="77" spans="5:11" x14ac:dyDescent="0.3">
      <c r="E77" t="s">
        <v>3</v>
      </c>
      <c r="F77" t="s">
        <v>13</v>
      </c>
      <c r="G77">
        <f t="shared" si="0"/>
        <v>3</v>
      </c>
      <c r="H77">
        <f t="shared" si="1"/>
        <v>13</v>
      </c>
      <c r="I77" t="str">
        <f t="shared" si="2"/>
        <v>½×</v>
      </c>
      <c r="J77" t="s">
        <v>21</v>
      </c>
      <c r="K77" t="str">
        <f t="shared" si="3"/>
        <v>½</v>
      </c>
    </row>
    <row r="78" spans="5:11" x14ac:dyDescent="0.3">
      <c r="E78" t="s">
        <v>3</v>
      </c>
      <c r="F78" t="s">
        <v>14</v>
      </c>
      <c r="G78">
        <f t="shared" si="0"/>
        <v>3</v>
      </c>
      <c r="H78">
        <f t="shared" si="1"/>
        <v>14</v>
      </c>
      <c r="I78" t="str">
        <f t="shared" si="2"/>
        <v>1×</v>
      </c>
      <c r="J78" t="s">
        <v>20</v>
      </c>
      <c r="K78" t="str">
        <f t="shared" si="3"/>
        <v>1</v>
      </c>
    </row>
    <row r="79" spans="5:11" x14ac:dyDescent="0.3">
      <c r="E79" t="s">
        <v>3</v>
      </c>
      <c r="F79" t="s">
        <v>15</v>
      </c>
      <c r="G79">
        <f t="shared" si="0"/>
        <v>3</v>
      </c>
      <c r="H79">
        <f t="shared" si="1"/>
        <v>15</v>
      </c>
      <c r="I79" t="str">
        <f t="shared" si="2"/>
        <v>1×</v>
      </c>
      <c r="J79" t="s">
        <v>20</v>
      </c>
      <c r="K79" t="str">
        <f t="shared" si="3"/>
        <v>1</v>
      </c>
    </row>
    <row r="80" spans="5:11" x14ac:dyDescent="0.3">
      <c r="E80" t="s">
        <v>3</v>
      </c>
      <c r="F80" t="s">
        <v>16</v>
      </c>
      <c r="G80">
        <f t="shared" si="0"/>
        <v>3</v>
      </c>
      <c r="H80">
        <f t="shared" si="1"/>
        <v>16</v>
      </c>
      <c r="I80" t="str">
        <f t="shared" si="2"/>
        <v>1×</v>
      </c>
      <c r="J80" t="s">
        <v>20</v>
      </c>
      <c r="K80" t="str">
        <f t="shared" si="3"/>
        <v>1</v>
      </c>
    </row>
    <row r="81" spans="5:11" x14ac:dyDescent="0.3">
      <c r="E81" t="s">
        <v>3</v>
      </c>
      <c r="F81" t="s">
        <v>17</v>
      </c>
      <c r="G81">
        <f t="shared" si="0"/>
        <v>3</v>
      </c>
      <c r="H81">
        <f t="shared" si="1"/>
        <v>17</v>
      </c>
      <c r="I81" t="str">
        <f t="shared" si="2"/>
        <v>1×</v>
      </c>
      <c r="J81" t="s">
        <v>20</v>
      </c>
      <c r="K81" t="str">
        <f t="shared" si="3"/>
        <v>1</v>
      </c>
    </row>
    <row r="82" spans="5:11" x14ac:dyDescent="0.3">
      <c r="E82" t="s">
        <v>3</v>
      </c>
      <c r="F82" t="s">
        <v>18</v>
      </c>
      <c r="G82">
        <f t="shared" si="0"/>
        <v>3</v>
      </c>
      <c r="H82">
        <f t="shared" si="1"/>
        <v>18</v>
      </c>
      <c r="I82" t="str">
        <f t="shared" si="2"/>
        <v>1×</v>
      </c>
      <c r="J82" t="s">
        <v>20</v>
      </c>
      <c r="K82" t="str">
        <f t="shared" si="3"/>
        <v>1</v>
      </c>
    </row>
    <row r="83" spans="5:11" x14ac:dyDescent="0.3">
      <c r="E83" t="s">
        <v>4</v>
      </c>
      <c r="F83" t="s">
        <v>1</v>
      </c>
      <c r="G83">
        <f t="shared" si="0"/>
        <v>4</v>
      </c>
      <c r="H83">
        <f t="shared" si="1"/>
        <v>1</v>
      </c>
      <c r="I83" t="str">
        <f t="shared" si="2"/>
        <v>1×</v>
      </c>
      <c r="J83" t="s">
        <v>20</v>
      </c>
      <c r="K83" t="str">
        <f t="shared" si="3"/>
        <v>1</v>
      </c>
    </row>
    <row r="84" spans="5:11" x14ac:dyDescent="0.3">
      <c r="E84" t="s">
        <v>4</v>
      </c>
      <c r="F84" t="s">
        <v>2</v>
      </c>
      <c r="G84">
        <f t="shared" si="0"/>
        <v>4</v>
      </c>
      <c r="H84">
        <f t="shared" si="1"/>
        <v>2</v>
      </c>
      <c r="I84" t="str">
        <f t="shared" si="2"/>
        <v>1×</v>
      </c>
      <c r="J84" t="s">
        <v>20</v>
      </c>
      <c r="K84" t="str">
        <f t="shared" si="3"/>
        <v>1</v>
      </c>
    </row>
    <row r="85" spans="5:11" x14ac:dyDescent="0.3">
      <c r="E85" t="s">
        <v>4</v>
      </c>
      <c r="F85" t="s">
        <v>3</v>
      </c>
      <c r="G85">
        <f t="shared" si="0"/>
        <v>4</v>
      </c>
      <c r="H85">
        <f t="shared" si="1"/>
        <v>3</v>
      </c>
      <c r="I85" t="str">
        <f t="shared" si="2"/>
        <v>1×</v>
      </c>
      <c r="J85" t="s">
        <v>20</v>
      </c>
      <c r="K85" t="str">
        <f t="shared" si="3"/>
        <v>1</v>
      </c>
    </row>
    <row r="86" spans="5:11" x14ac:dyDescent="0.3">
      <c r="E86" t="s">
        <v>4</v>
      </c>
      <c r="F86" t="s">
        <v>4</v>
      </c>
      <c r="G86">
        <f t="shared" si="0"/>
        <v>4</v>
      </c>
      <c r="H86">
        <f t="shared" si="1"/>
        <v>4</v>
      </c>
      <c r="I86" t="str">
        <f t="shared" si="2"/>
        <v>½×</v>
      </c>
      <c r="J86" t="s">
        <v>21</v>
      </c>
      <c r="K86" t="str">
        <f t="shared" si="3"/>
        <v>½</v>
      </c>
    </row>
    <row r="87" spans="5:11" x14ac:dyDescent="0.3">
      <c r="E87" t="s">
        <v>4</v>
      </c>
      <c r="F87" t="s">
        <v>5</v>
      </c>
      <c r="G87">
        <f t="shared" si="0"/>
        <v>4</v>
      </c>
      <c r="H87">
        <f t="shared" si="1"/>
        <v>5</v>
      </c>
      <c r="I87" t="str">
        <f t="shared" si="2"/>
        <v>½×</v>
      </c>
      <c r="J87" t="s">
        <v>21</v>
      </c>
      <c r="K87" t="str">
        <f t="shared" si="3"/>
        <v>½</v>
      </c>
    </row>
    <row r="88" spans="5:11" x14ac:dyDescent="0.3">
      <c r="E88" t="s">
        <v>4</v>
      </c>
      <c r="F88" t="s">
        <v>6</v>
      </c>
      <c r="G88">
        <f t="shared" si="0"/>
        <v>4</v>
      </c>
      <c r="H88">
        <f t="shared" si="1"/>
        <v>6</v>
      </c>
      <c r="I88" t="str">
        <f t="shared" si="2"/>
        <v>½×</v>
      </c>
      <c r="J88" t="s">
        <v>21</v>
      </c>
      <c r="K88" t="str">
        <f t="shared" si="3"/>
        <v>½</v>
      </c>
    </row>
    <row r="89" spans="5:11" x14ac:dyDescent="0.3">
      <c r="E89" t="s">
        <v>4</v>
      </c>
      <c r="F89" t="s">
        <v>7</v>
      </c>
      <c r="G89">
        <f t="shared" si="0"/>
        <v>4</v>
      </c>
      <c r="H89">
        <f t="shared" si="1"/>
        <v>7</v>
      </c>
      <c r="I89" t="str">
        <f t="shared" si="2"/>
        <v>1×</v>
      </c>
      <c r="J89" t="s">
        <v>20</v>
      </c>
      <c r="K89" t="str">
        <f t="shared" si="3"/>
        <v>1</v>
      </c>
    </row>
    <row r="90" spans="5:11" x14ac:dyDescent="0.3">
      <c r="E90" t="s">
        <v>4</v>
      </c>
      <c r="F90" t="s">
        <v>8</v>
      </c>
      <c r="G90">
        <f t="shared" si="0"/>
        <v>4</v>
      </c>
      <c r="H90">
        <f t="shared" si="1"/>
        <v>8</v>
      </c>
      <c r="I90" t="str">
        <f t="shared" si="2"/>
        <v>½×</v>
      </c>
      <c r="J90" t="s">
        <v>21</v>
      </c>
      <c r="K90" t="str">
        <f t="shared" si="3"/>
        <v>½</v>
      </c>
    </row>
    <row r="91" spans="5:11" x14ac:dyDescent="0.3">
      <c r="E91" t="s">
        <v>4</v>
      </c>
      <c r="F91" t="s">
        <v>9</v>
      </c>
      <c r="G91">
        <f t="shared" si="0"/>
        <v>4</v>
      </c>
      <c r="H91">
        <f t="shared" si="1"/>
        <v>9</v>
      </c>
      <c r="I91" t="str">
        <f t="shared" si="2"/>
        <v>0×</v>
      </c>
      <c r="J91" t="s">
        <v>22</v>
      </c>
      <c r="K91" t="str">
        <f t="shared" si="3"/>
        <v>0</v>
      </c>
    </row>
    <row r="92" spans="5:11" x14ac:dyDescent="0.3">
      <c r="E92" t="s">
        <v>4</v>
      </c>
      <c r="F92" t="s">
        <v>10</v>
      </c>
      <c r="G92">
        <f t="shared" si="0"/>
        <v>4</v>
      </c>
      <c r="H92">
        <f t="shared" si="1"/>
        <v>10</v>
      </c>
      <c r="I92" t="str">
        <f t="shared" si="2"/>
        <v>1×</v>
      </c>
      <c r="J92" t="s">
        <v>20</v>
      </c>
      <c r="K92" t="str">
        <f t="shared" si="3"/>
        <v>1</v>
      </c>
    </row>
    <row r="93" spans="5:11" x14ac:dyDescent="0.3">
      <c r="E93" t="s">
        <v>4</v>
      </c>
      <c r="F93" t="s">
        <v>11</v>
      </c>
      <c r="G93">
        <f t="shared" si="0"/>
        <v>4</v>
      </c>
      <c r="H93">
        <f t="shared" si="1"/>
        <v>11</v>
      </c>
      <c r="I93" t="str">
        <f t="shared" si="2"/>
        <v>1×</v>
      </c>
      <c r="J93" t="s">
        <v>20</v>
      </c>
      <c r="K93" t="str">
        <f t="shared" si="3"/>
        <v>1</v>
      </c>
    </row>
    <row r="94" spans="5:11" x14ac:dyDescent="0.3">
      <c r="E94" t="s">
        <v>4</v>
      </c>
      <c r="F94" t="s">
        <v>12</v>
      </c>
      <c r="G94">
        <f t="shared" ref="G94:G157" si="6">MATCH(E94,$B$3:$B$20,0)</f>
        <v>4</v>
      </c>
      <c r="H94">
        <f t="shared" ref="H94:H157" si="7">MATCH(F94,$C$2:$T$2, 0)</f>
        <v>12</v>
      </c>
      <c r="I94" t="str">
        <f t="shared" ref="I94:I157" si="8">INDEX($C$3:$T$20, G94,H94)</f>
        <v>2×</v>
      </c>
      <c r="J94" t="s">
        <v>23</v>
      </c>
      <c r="K94" t="str">
        <f t="shared" ref="K94:K157" si="9">LEFT(J94, LEN(J94)-1)</f>
        <v>2</v>
      </c>
    </row>
    <row r="95" spans="5:11" x14ac:dyDescent="0.3">
      <c r="E95" t="s">
        <v>4</v>
      </c>
      <c r="F95" t="s">
        <v>13</v>
      </c>
      <c r="G95">
        <f t="shared" si="6"/>
        <v>4</v>
      </c>
      <c r="H95">
        <f t="shared" si="7"/>
        <v>13</v>
      </c>
      <c r="I95" t="str">
        <f t="shared" si="8"/>
        <v>1×</v>
      </c>
      <c r="J95" t="s">
        <v>20</v>
      </c>
      <c r="K95" t="str">
        <f t="shared" si="9"/>
        <v>1</v>
      </c>
    </row>
    <row r="96" spans="5:11" x14ac:dyDescent="0.3">
      <c r="E96" t="s">
        <v>4</v>
      </c>
      <c r="F96" t="s">
        <v>14</v>
      </c>
      <c r="G96">
        <f t="shared" si="6"/>
        <v>4</v>
      </c>
      <c r="H96">
        <f t="shared" si="7"/>
        <v>14</v>
      </c>
      <c r="I96" t="str">
        <f t="shared" si="8"/>
        <v>1×</v>
      </c>
      <c r="J96" t="s">
        <v>20</v>
      </c>
      <c r="K96" t="str">
        <f t="shared" si="9"/>
        <v>1</v>
      </c>
    </row>
    <row r="97" spans="5:11" x14ac:dyDescent="0.3">
      <c r="E97" t="s">
        <v>4</v>
      </c>
      <c r="F97" t="s">
        <v>15</v>
      </c>
      <c r="G97">
        <f t="shared" si="6"/>
        <v>4</v>
      </c>
      <c r="H97">
        <f t="shared" si="7"/>
        <v>15</v>
      </c>
      <c r="I97" t="str">
        <f t="shared" si="8"/>
        <v>1×</v>
      </c>
      <c r="J97" t="s">
        <v>20</v>
      </c>
      <c r="K97" t="str">
        <f t="shared" si="9"/>
        <v>1</v>
      </c>
    </row>
    <row r="98" spans="5:11" x14ac:dyDescent="0.3">
      <c r="E98" t="s">
        <v>4</v>
      </c>
      <c r="F98" t="s">
        <v>16</v>
      </c>
      <c r="G98">
        <f t="shared" si="6"/>
        <v>4</v>
      </c>
      <c r="H98">
        <f t="shared" si="7"/>
        <v>16</v>
      </c>
      <c r="I98" t="str">
        <f t="shared" si="8"/>
        <v>1×</v>
      </c>
      <c r="J98" t="s">
        <v>20</v>
      </c>
      <c r="K98" t="str">
        <f t="shared" si="9"/>
        <v>1</v>
      </c>
    </row>
    <row r="99" spans="5:11" x14ac:dyDescent="0.3">
      <c r="E99" t="s">
        <v>4</v>
      </c>
      <c r="F99" t="s">
        <v>17</v>
      </c>
      <c r="G99">
        <f t="shared" si="6"/>
        <v>4</v>
      </c>
      <c r="H99">
        <f t="shared" si="7"/>
        <v>17</v>
      </c>
      <c r="I99" t="str">
        <f t="shared" si="8"/>
        <v>1×</v>
      </c>
      <c r="J99" t="s">
        <v>20</v>
      </c>
      <c r="K99" t="str">
        <f t="shared" si="9"/>
        <v>1</v>
      </c>
    </row>
    <row r="100" spans="5:11" x14ac:dyDescent="0.3">
      <c r="E100" t="s">
        <v>4</v>
      </c>
      <c r="F100" t="s">
        <v>18</v>
      </c>
      <c r="G100">
        <f t="shared" si="6"/>
        <v>4</v>
      </c>
      <c r="H100">
        <f t="shared" si="7"/>
        <v>18</v>
      </c>
      <c r="I100" t="str">
        <f t="shared" si="8"/>
        <v>2×</v>
      </c>
      <c r="J100" t="s">
        <v>23</v>
      </c>
      <c r="K100" t="str">
        <f t="shared" si="9"/>
        <v>2</v>
      </c>
    </row>
    <row r="101" spans="5:11" x14ac:dyDescent="0.3">
      <c r="E101" t="s">
        <v>5</v>
      </c>
      <c r="F101" t="s">
        <v>1</v>
      </c>
      <c r="G101">
        <f t="shared" si="6"/>
        <v>5</v>
      </c>
      <c r="H101">
        <f t="shared" si="7"/>
        <v>1</v>
      </c>
      <c r="I101" t="str">
        <f t="shared" si="8"/>
        <v>1×</v>
      </c>
      <c r="J101" t="s">
        <v>20</v>
      </c>
      <c r="K101" t="str">
        <f t="shared" si="9"/>
        <v>1</v>
      </c>
    </row>
    <row r="102" spans="5:11" x14ac:dyDescent="0.3">
      <c r="E102" t="s">
        <v>5</v>
      </c>
      <c r="F102" t="s">
        <v>2</v>
      </c>
      <c r="G102">
        <f t="shared" si="6"/>
        <v>5</v>
      </c>
      <c r="H102">
        <f t="shared" si="7"/>
        <v>2</v>
      </c>
      <c r="I102" t="str">
        <f t="shared" si="8"/>
        <v>1×</v>
      </c>
      <c r="J102" t="s">
        <v>20</v>
      </c>
      <c r="K102" t="str">
        <f t="shared" si="9"/>
        <v>1</v>
      </c>
    </row>
    <row r="103" spans="5:11" x14ac:dyDescent="0.3">
      <c r="E103" t="s">
        <v>5</v>
      </c>
      <c r="F103" t="s">
        <v>3</v>
      </c>
      <c r="G103">
        <f t="shared" si="6"/>
        <v>5</v>
      </c>
      <c r="H103">
        <f t="shared" si="7"/>
        <v>3</v>
      </c>
      <c r="I103" t="str">
        <f t="shared" si="8"/>
        <v>0×</v>
      </c>
      <c r="J103" t="s">
        <v>22</v>
      </c>
      <c r="K103" t="str">
        <f t="shared" si="9"/>
        <v>0</v>
      </c>
    </row>
    <row r="104" spans="5:11" x14ac:dyDescent="0.3">
      <c r="E104" t="s">
        <v>5</v>
      </c>
      <c r="F104" t="s">
        <v>4</v>
      </c>
      <c r="G104">
        <f t="shared" si="6"/>
        <v>5</v>
      </c>
      <c r="H104">
        <f t="shared" si="7"/>
        <v>4</v>
      </c>
      <c r="I104" t="str">
        <f t="shared" si="8"/>
        <v>2×</v>
      </c>
      <c r="J104" t="s">
        <v>23</v>
      </c>
      <c r="K104" t="str">
        <f t="shared" si="9"/>
        <v>2</v>
      </c>
    </row>
    <row r="105" spans="5:11" x14ac:dyDescent="0.3">
      <c r="E105" t="s">
        <v>5</v>
      </c>
      <c r="F105" t="s">
        <v>5</v>
      </c>
      <c r="G105">
        <f t="shared" si="6"/>
        <v>5</v>
      </c>
      <c r="H105">
        <f t="shared" si="7"/>
        <v>5</v>
      </c>
      <c r="I105" t="str">
        <f t="shared" si="8"/>
        <v>1×</v>
      </c>
      <c r="J105" t="s">
        <v>20</v>
      </c>
      <c r="K105" t="str">
        <f t="shared" si="9"/>
        <v>1</v>
      </c>
    </row>
    <row r="106" spans="5:11" x14ac:dyDescent="0.3">
      <c r="E106" t="s">
        <v>5</v>
      </c>
      <c r="F106" t="s">
        <v>6</v>
      </c>
      <c r="G106">
        <f t="shared" si="6"/>
        <v>5</v>
      </c>
      <c r="H106">
        <f t="shared" si="7"/>
        <v>6</v>
      </c>
      <c r="I106" t="str">
        <f t="shared" si="8"/>
        <v>2×</v>
      </c>
      <c r="J106" t="s">
        <v>23</v>
      </c>
      <c r="K106" t="str">
        <f t="shared" si="9"/>
        <v>2</v>
      </c>
    </row>
    <row r="107" spans="5:11" x14ac:dyDescent="0.3">
      <c r="E107" t="s">
        <v>5</v>
      </c>
      <c r="F107" t="s">
        <v>7</v>
      </c>
      <c r="G107">
        <f t="shared" si="6"/>
        <v>5</v>
      </c>
      <c r="H107">
        <f t="shared" si="7"/>
        <v>7</v>
      </c>
      <c r="I107" t="str">
        <f t="shared" si="8"/>
        <v>½×</v>
      </c>
      <c r="J107" t="s">
        <v>21</v>
      </c>
      <c r="K107" t="str">
        <f t="shared" si="9"/>
        <v>½</v>
      </c>
    </row>
    <row r="108" spans="5:11" x14ac:dyDescent="0.3">
      <c r="E108" t="s">
        <v>5</v>
      </c>
      <c r="F108" t="s">
        <v>8</v>
      </c>
      <c r="G108">
        <f t="shared" si="6"/>
        <v>5</v>
      </c>
      <c r="H108">
        <f t="shared" si="7"/>
        <v>8</v>
      </c>
      <c r="I108" t="str">
        <f t="shared" si="8"/>
        <v>1×</v>
      </c>
      <c r="J108" t="s">
        <v>20</v>
      </c>
      <c r="K108" t="str">
        <f t="shared" si="9"/>
        <v>1</v>
      </c>
    </row>
    <row r="109" spans="5:11" x14ac:dyDescent="0.3">
      <c r="E109" t="s">
        <v>5</v>
      </c>
      <c r="F109" t="s">
        <v>9</v>
      </c>
      <c r="G109">
        <f t="shared" si="6"/>
        <v>5</v>
      </c>
      <c r="H109">
        <f t="shared" si="7"/>
        <v>9</v>
      </c>
      <c r="I109" t="str">
        <f t="shared" si="8"/>
        <v>2×</v>
      </c>
      <c r="J109" t="s">
        <v>23</v>
      </c>
      <c r="K109" t="str">
        <f t="shared" si="9"/>
        <v>2</v>
      </c>
    </row>
    <row r="110" spans="5:11" x14ac:dyDescent="0.3">
      <c r="E110" t="s">
        <v>5</v>
      </c>
      <c r="F110" t="s">
        <v>10</v>
      </c>
      <c r="G110">
        <f t="shared" si="6"/>
        <v>5</v>
      </c>
      <c r="H110">
        <f t="shared" si="7"/>
        <v>10</v>
      </c>
      <c r="I110" t="str">
        <f t="shared" si="8"/>
        <v>2×</v>
      </c>
      <c r="J110" t="s">
        <v>23</v>
      </c>
      <c r="K110" t="str">
        <f t="shared" si="9"/>
        <v>2</v>
      </c>
    </row>
    <row r="111" spans="5:11" x14ac:dyDescent="0.3">
      <c r="E111" t="s">
        <v>5</v>
      </c>
      <c r="F111" t="s">
        <v>11</v>
      </c>
      <c r="G111">
        <f t="shared" si="6"/>
        <v>5</v>
      </c>
      <c r="H111">
        <f t="shared" si="7"/>
        <v>11</v>
      </c>
      <c r="I111" t="str">
        <f t="shared" si="8"/>
        <v>1×</v>
      </c>
      <c r="J111" t="s">
        <v>20</v>
      </c>
      <c r="K111" t="str">
        <f t="shared" si="9"/>
        <v>1</v>
      </c>
    </row>
    <row r="112" spans="5:11" x14ac:dyDescent="0.3">
      <c r="E112" t="s">
        <v>5</v>
      </c>
      <c r="F112" t="s">
        <v>12</v>
      </c>
      <c r="G112">
        <f t="shared" si="6"/>
        <v>5</v>
      </c>
      <c r="H112">
        <f t="shared" si="7"/>
        <v>12</v>
      </c>
      <c r="I112" t="str">
        <f t="shared" si="8"/>
        <v>½×</v>
      </c>
      <c r="J112" t="s">
        <v>21</v>
      </c>
      <c r="K112" t="str">
        <f t="shared" si="9"/>
        <v>½</v>
      </c>
    </row>
    <row r="113" spans="5:11" x14ac:dyDescent="0.3">
      <c r="E113" t="s">
        <v>5</v>
      </c>
      <c r="F113" t="s">
        <v>13</v>
      </c>
      <c r="G113">
        <f t="shared" si="6"/>
        <v>5</v>
      </c>
      <c r="H113">
        <f t="shared" si="7"/>
        <v>13</v>
      </c>
      <c r="I113" t="str">
        <f t="shared" si="8"/>
        <v>2×</v>
      </c>
      <c r="J113" t="s">
        <v>23</v>
      </c>
      <c r="K113" t="str">
        <f t="shared" si="9"/>
        <v>2</v>
      </c>
    </row>
    <row r="114" spans="5:11" x14ac:dyDescent="0.3">
      <c r="E114" t="s">
        <v>5</v>
      </c>
      <c r="F114" t="s">
        <v>14</v>
      </c>
      <c r="G114">
        <f t="shared" si="6"/>
        <v>5</v>
      </c>
      <c r="H114">
        <f t="shared" si="7"/>
        <v>14</v>
      </c>
      <c r="I114" t="str">
        <f t="shared" si="8"/>
        <v>1×</v>
      </c>
      <c r="J114" t="s">
        <v>20</v>
      </c>
      <c r="K114" t="str">
        <f t="shared" si="9"/>
        <v>1</v>
      </c>
    </row>
    <row r="115" spans="5:11" x14ac:dyDescent="0.3">
      <c r="E115" t="s">
        <v>5</v>
      </c>
      <c r="F115" t="s">
        <v>15</v>
      </c>
      <c r="G115">
        <f t="shared" si="6"/>
        <v>5</v>
      </c>
      <c r="H115">
        <f t="shared" si="7"/>
        <v>15</v>
      </c>
      <c r="I115" t="str">
        <f t="shared" si="8"/>
        <v>1×</v>
      </c>
      <c r="J115" t="s">
        <v>20</v>
      </c>
      <c r="K115" t="str">
        <f t="shared" si="9"/>
        <v>1</v>
      </c>
    </row>
    <row r="116" spans="5:11" x14ac:dyDescent="0.3">
      <c r="E116" t="s">
        <v>5</v>
      </c>
      <c r="F116" t="s">
        <v>16</v>
      </c>
      <c r="G116">
        <f t="shared" si="6"/>
        <v>5</v>
      </c>
      <c r="H116">
        <f t="shared" si="7"/>
        <v>16</v>
      </c>
      <c r="I116" t="str">
        <f t="shared" si="8"/>
        <v>1×</v>
      </c>
      <c r="J116" t="s">
        <v>20</v>
      </c>
      <c r="K116" t="str">
        <f t="shared" si="9"/>
        <v>1</v>
      </c>
    </row>
    <row r="117" spans="5:11" x14ac:dyDescent="0.3">
      <c r="E117" t="s">
        <v>5</v>
      </c>
      <c r="F117" t="s">
        <v>17</v>
      </c>
      <c r="G117">
        <f t="shared" si="6"/>
        <v>5</v>
      </c>
      <c r="H117">
        <f t="shared" si="7"/>
        <v>17</v>
      </c>
      <c r="I117" t="str">
        <f t="shared" si="8"/>
        <v>1×</v>
      </c>
      <c r="J117" t="s">
        <v>20</v>
      </c>
      <c r="K117" t="str">
        <f t="shared" si="9"/>
        <v>1</v>
      </c>
    </row>
    <row r="118" spans="5:11" x14ac:dyDescent="0.3">
      <c r="E118" t="s">
        <v>5</v>
      </c>
      <c r="F118" t="s">
        <v>18</v>
      </c>
      <c r="G118">
        <f t="shared" si="6"/>
        <v>5</v>
      </c>
      <c r="H118">
        <f t="shared" si="7"/>
        <v>18</v>
      </c>
      <c r="I118" t="str">
        <f t="shared" si="8"/>
        <v>1×</v>
      </c>
      <c r="J118" t="s">
        <v>20</v>
      </c>
      <c r="K118" t="str">
        <f t="shared" si="9"/>
        <v>1</v>
      </c>
    </row>
    <row r="119" spans="5:11" x14ac:dyDescent="0.3">
      <c r="E119" t="s">
        <v>6</v>
      </c>
      <c r="F119" t="s">
        <v>1</v>
      </c>
      <c r="G119">
        <f t="shared" si="6"/>
        <v>6</v>
      </c>
      <c r="H119">
        <f t="shared" si="7"/>
        <v>1</v>
      </c>
      <c r="I119" t="str">
        <f t="shared" si="8"/>
        <v>1×</v>
      </c>
      <c r="J119" t="s">
        <v>20</v>
      </c>
      <c r="K119" t="str">
        <f t="shared" si="9"/>
        <v>1</v>
      </c>
    </row>
    <row r="120" spans="5:11" x14ac:dyDescent="0.3">
      <c r="E120" t="s">
        <v>6</v>
      </c>
      <c r="F120" t="s">
        <v>2</v>
      </c>
      <c r="G120">
        <f t="shared" si="6"/>
        <v>6</v>
      </c>
      <c r="H120">
        <f t="shared" si="7"/>
        <v>2</v>
      </c>
      <c r="I120" t="str">
        <f t="shared" si="8"/>
        <v>½×</v>
      </c>
      <c r="J120" t="s">
        <v>21</v>
      </c>
      <c r="K120" t="str">
        <f t="shared" si="9"/>
        <v>½</v>
      </c>
    </row>
    <row r="121" spans="5:11" x14ac:dyDescent="0.3">
      <c r="E121" t="s">
        <v>6</v>
      </c>
      <c r="F121" t="s">
        <v>3</v>
      </c>
      <c r="G121">
        <f t="shared" si="6"/>
        <v>6</v>
      </c>
      <c r="H121">
        <f t="shared" si="7"/>
        <v>3</v>
      </c>
      <c r="I121" t="str">
        <f t="shared" si="8"/>
        <v>2×</v>
      </c>
      <c r="J121" t="s">
        <v>23</v>
      </c>
      <c r="K121" t="str">
        <f t="shared" si="9"/>
        <v>2</v>
      </c>
    </row>
    <row r="122" spans="5:11" x14ac:dyDescent="0.3">
      <c r="E122" t="s">
        <v>6</v>
      </c>
      <c r="F122" t="s">
        <v>4</v>
      </c>
      <c r="G122">
        <f t="shared" si="6"/>
        <v>6</v>
      </c>
      <c r="H122">
        <f t="shared" si="7"/>
        <v>4</v>
      </c>
      <c r="I122" t="str">
        <f t="shared" si="8"/>
        <v>1×</v>
      </c>
      <c r="J122" t="s">
        <v>20</v>
      </c>
      <c r="K122" t="str">
        <f t="shared" si="9"/>
        <v>1</v>
      </c>
    </row>
    <row r="123" spans="5:11" x14ac:dyDescent="0.3">
      <c r="E123" t="s">
        <v>6</v>
      </c>
      <c r="F123" t="s">
        <v>5</v>
      </c>
      <c r="G123">
        <f t="shared" si="6"/>
        <v>6</v>
      </c>
      <c r="H123">
        <f t="shared" si="7"/>
        <v>5</v>
      </c>
      <c r="I123" t="str">
        <f t="shared" si="8"/>
        <v>½×</v>
      </c>
      <c r="J123" t="s">
        <v>21</v>
      </c>
      <c r="K123" t="str">
        <f t="shared" si="9"/>
        <v>½</v>
      </c>
    </row>
    <row r="124" spans="5:11" x14ac:dyDescent="0.3">
      <c r="E124" t="s">
        <v>6</v>
      </c>
      <c r="F124" t="s">
        <v>6</v>
      </c>
      <c r="G124">
        <f t="shared" si="6"/>
        <v>6</v>
      </c>
      <c r="H124">
        <f t="shared" si="7"/>
        <v>6</v>
      </c>
      <c r="I124" t="str">
        <f t="shared" si="8"/>
        <v>1×</v>
      </c>
      <c r="J124" t="s">
        <v>20</v>
      </c>
      <c r="K124" t="str">
        <f t="shared" si="9"/>
        <v>1</v>
      </c>
    </row>
    <row r="125" spans="5:11" x14ac:dyDescent="0.3">
      <c r="E125" t="s">
        <v>6</v>
      </c>
      <c r="F125" t="s">
        <v>7</v>
      </c>
      <c r="G125">
        <f t="shared" si="6"/>
        <v>6</v>
      </c>
      <c r="H125">
        <f t="shared" si="7"/>
        <v>7</v>
      </c>
      <c r="I125" t="str">
        <f t="shared" si="8"/>
        <v>2×</v>
      </c>
      <c r="J125" t="s">
        <v>23</v>
      </c>
      <c r="K125" t="str">
        <f t="shared" si="9"/>
        <v>2</v>
      </c>
    </row>
    <row r="126" spans="5:11" x14ac:dyDescent="0.3">
      <c r="E126" t="s">
        <v>6</v>
      </c>
      <c r="F126" t="s">
        <v>8</v>
      </c>
      <c r="G126">
        <f t="shared" si="6"/>
        <v>6</v>
      </c>
      <c r="H126">
        <f t="shared" si="7"/>
        <v>8</v>
      </c>
      <c r="I126" t="str">
        <f t="shared" si="8"/>
        <v>1×</v>
      </c>
      <c r="J126" t="s">
        <v>20</v>
      </c>
      <c r="K126" t="str">
        <f t="shared" si="9"/>
        <v>1</v>
      </c>
    </row>
    <row r="127" spans="5:11" x14ac:dyDescent="0.3">
      <c r="E127" t="s">
        <v>6</v>
      </c>
      <c r="F127" t="s">
        <v>9</v>
      </c>
      <c r="G127">
        <f t="shared" si="6"/>
        <v>6</v>
      </c>
      <c r="H127">
        <f t="shared" si="7"/>
        <v>9</v>
      </c>
      <c r="I127" t="str">
        <f t="shared" si="8"/>
        <v>½×</v>
      </c>
      <c r="J127" t="s">
        <v>21</v>
      </c>
      <c r="K127" t="str">
        <f t="shared" si="9"/>
        <v>½</v>
      </c>
    </row>
    <row r="128" spans="5:11" x14ac:dyDescent="0.3">
      <c r="E128" t="s">
        <v>6</v>
      </c>
      <c r="F128" t="s">
        <v>10</v>
      </c>
      <c r="G128">
        <f t="shared" si="6"/>
        <v>6</v>
      </c>
      <c r="H128">
        <f t="shared" si="7"/>
        <v>10</v>
      </c>
      <c r="I128" t="str">
        <f t="shared" si="8"/>
        <v>2×</v>
      </c>
      <c r="J128" t="s">
        <v>23</v>
      </c>
      <c r="K128" t="str">
        <f t="shared" si="9"/>
        <v>2</v>
      </c>
    </row>
    <row r="129" spans="5:11" x14ac:dyDescent="0.3">
      <c r="E129" t="s">
        <v>6</v>
      </c>
      <c r="F129" t="s">
        <v>11</v>
      </c>
      <c r="G129">
        <f t="shared" si="6"/>
        <v>6</v>
      </c>
      <c r="H129">
        <f t="shared" si="7"/>
        <v>11</v>
      </c>
      <c r="I129" t="str">
        <f t="shared" si="8"/>
        <v>1×</v>
      </c>
      <c r="J129" t="s">
        <v>20</v>
      </c>
      <c r="K129" t="str">
        <f t="shared" si="9"/>
        <v>1</v>
      </c>
    </row>
    <row r="130" spans="5:11" x14ac:dyDescent="0.3">
      <c r="E130" t="s">
        <v>6</v>
      </c>
      <c r="F130" t="s">
        <v>12</v>
      </c>
      <c r="G130">
        <f t="shared" si="6"/>
        <v>6</v>
      </c>
      <c r="H130">
        <f t="shared" si="7"/>
        <v>12</v>
      </c>
      <c r="I130" t="str">
        <f t="shared" si="8"/>
        <v>1×</v>
      </c>
      <c r="J130" t="s">
        <v>20</v>
      </c>
      <c r="K130" t="str">
        <f t="shared" si="9"/>
        <v>1</v>
      </c>
    </row>
    <row r="131" spans="5:11" x14ac:dyDescent="0.3">
      <c r="E131" t="s">
        <v>6</v>
      </c>
      <c r="F131" t="s">
        <v>13</v>
      </c>
      <c r="G131">
        <f t="shared" si="6"/>
        <v>6</v>
      </c>
      <c r="H131">
        <f t="shared" si="7"/>
        <v>13</v>
      </c>
      <c r="I131" t="str">
        <f t="shared" si="8"/>
        <v>1×</v>
      </c>
      <c r="J131" t="s">
        <v>20</v>
      </c>
      <c r="K131" t="str">
        <f t="shared" si="9"/>
        <v>1</v>
      </c>
    </row>
    <row r="132" spans="5:11" x14ac:dyDescent="0.3">
      <c r="E132" t="s">
        <v>6</v>
      </c>
      <c r="F132" t="s">
        <v>14</v>
      </c>
      <c r="G132">
        <f t="shared" si="6"/>
        <v>6</v>
      </c>
      <c r="H132">
        <f t="shared" si="7"/>
        <v>14</v>
      </c>
      <c r="I132" t="str">
        <f t="shared" si="8"/>
        <v>1×</v>
      </c>
      <c r="J132" t="s">
        <v>20</v>
      </c>
      <c r="K132" t="str">
        <f t="shared" si="9"/>
        <v>1</v>
      </c>
    </row>
    <row r="133" spans="5:11" x14ac:dyDescent="0.3">
      <c r="E133" t="s">
        <v>6</v>
      </c>
      <c r="F133" t="s">
        <v>15</v>
      </c>
      <c r="G133">
        <f t="shared" si="6"/>
        <v>6</v>
      </c>
      <c r="H133">
        <f t="shared" si="7"/>
        <v>15</v>
      </c>
      <c r="I133" t="str">
        <f t="shared" si="8"/>
        <v>2×</v>
      </c>
      <c r="J133" t="s">
        <v>23</v>
      </c>
      <c r="K133" t="str">
        <f t="shared" si="9"/>
        <v>2</v>
      </c>
    </row>
    <row r="134" spans="5:11" x14ac:dyDescent="0.3">
      <c r="E134" t="s">
        <v>6</v>
      </c>
      <c r="F134" t="s">
        <v>16</v>
      </c>
      <c r="G134">
        <f t="shared" si="6"/>
        <v>6</v>
      </c>
      <c r="H134">
        <f t="shared" si="7"/>
        <v>16</v>
      </c>
      <c r="I134" t="str">
        <f t="shared" si="8"/>
        <v>1×</v>
      </c>
      <c r="J134" t="s">
        <v>20</v>
      </c>
      <c r="K134" t="str">
        <f t="shared" si="9"/>
        <v>1</v>
      </c>
    </row>
    <row r="135" spans="5:11" x14ac:dyDescent="0.3">
      <c r="E135" t="s">
        <v>6</v>
      </c>
      <c r="F135" t="s">
        <v>17</v>
      </c>
      <c r="G135">
        <f t="shared" si="6"/>
        <v>6</v>
      </c>
      <c r="H135">
        <f t="shared" si="7"/>
        <v>17</v>
      </c>
      <c r="I135" t="str">
        <f t="shared" si="8"/>
        <v>1×</v>
      </c>
      <c r="J135" t="s">
        <v>20</v>
      </c>
      <c r="K135" t="str">
        <f t="shared" si="9"/>
        <v>1</v>
      </c>
    </row>
    <row r="136" spans="5:11" x14ac:dyDescent="0.3">
      <c r="E136" t="s">
        <v>6</v>
      </c>
      <c r="F136" t="s">
        <v>18</v>
      </c>
      <c r="G136">
        <f t="shared" si="6"/>
        <v>6</v>
      </c>
      <c r="H136">
        <f t="shared" si="7"/>
        <v>18</v>
      </c>
      <c r="I136" t="str">
        <f t="shared" si="8"/>
        <v>1×</v>
      </c>
      <c r="J136" t="s">
        <v>20</v>
      </c>
      <c r="K136" t="str">
        <f t="shared" si="9"/>
        <v>1</v>
      </c>
    </row>
    <row r="137" spans="5:11" x14ac:dyDescent="0.3">
      <c r="E137" t="s">
        <v>7</v>
      </c>
      <c r="F137" t="s">
        <v>1</v>
      </c>
      <c r="G137">
        <f t="shared" si="6"/>
        <v>7</v>
      </c>
      <c r="H137">
        <f t="shared" si="7"/>
        <v>1</v>
      </c>
      <c r="I137" t="str">
        <f t="shared" si="8"/>
        <v>1×</v>
      </c>
      <c r="J137" t="s">
        <v>20</v>
      </c>
      <c r="K137" t="str">
        <f t="shared" si="9"/>
        <v>1</v>
      </c>
    </row>
    <row r="138" spans="5:11" x14ac:dyDescent="0.3">
      <c r="E138" t="s">
        <v>7</v>
      </c>
      <c r="F138" t="s">
        <v>2</v>
      </c>
      <c r="G138">
        <f t="shared" si="6"/>
        <v>7</v>
      </c>
      <c r="H138">
        <f t="shared" si="7"/>
        <v>2</v>
      </c>
      <c r="I138" t="str">
        <f t="shared" si="8"/>
        <v>½×</v>
      </c>
      <c r="J138" t="s">
        <v>21</v>
      </c>
      <c r="K138" t="str">
        <f t="shared" si="9"/>
        <v>½</v>
      </c>
    </row>
    <row r="139" spans="5:11" x14ac:dyDescent="0.3">
      <c r="E139" t="s">
        <v>7</v>
      </c>
      <c r="F139" t="s">
        <v>3</v>
      </c>
      <c r="G139">
        <f t="shared" si="6"/>
        <v>7</v>
      </c>
      <c r="H139">
        <f t="shared" si="7"/>
        <v>3</v>
      </c>
      <c r="I139" t="str">
        <f t="shared" si="8"/>
        <v>½×</v>
      </c>
      <c r="J139" t="s">
        <v>21</v>
      </c>
      <c r="K139" t="str">
        <f t="shared" si="9"/>
        <v>½</v>
      </c>
    </row>
    <row r="140" spans="5:11" x14ac:dyDescent="0.3">
      <c r="E140" t="s">
        <v>7</v>
      </c>
      <c r="F140" t="s">
        <v>4</v>
      </c>
      <c r="G140">
        <f t="shared" si="6"/>
        <v>7</v>
      </c>
      <c r="H140">
        <f t="shared" si="7"/>
        <v>4</v>
      </c>
      <c r="I140" t="str">
        <f t="shared" si="8"/>
        <v>½×</v>
      </c>
      <c r="J140" t="s">
        <v>21</v>
      </c>
      <c r="K140" t="str">
        <f t="shared" si="9"/>
        <v>½</v>
      </c>
    </row>
    <row r="141" spans="5:11" x14ac:dyDescent="0.3">
      <c r="E141" t="s">
        <v>7</v>
      </c>
      <c r="F141" t="s">
        <v>5</v>
      </c>
      <c r="G141">
        <f t="shared" si="6"/>
        <v>7</v>
      </c>
      <c r="H141">
        <f t="shared" si="7"/>
        <v>5</v>
      </c>
      <c r="I141" t="str">
        <f t="shared" si="8"/>
        <v>1×</v>
      </c>
      <c r="J141" t="s">
        <v>20</v>
      </c>
      <c r="K141" t="str">
        <f t="shared" si="9"/>
        <v>1</v>
      </c>
    </row>
    <row r="142" spans="5:11" x14ac:dyDescent="0.3">
      <c r="E142" t="s">
        <v>7</v>
      </c>
      <c r="F142" t="s">
        <v>6</v>
      </c>
      <c r="G142">
        <f t="shared" si="6"/>
        <v>7</v>
      </c>
      <c r="H142">
        <f t="shared" si="7"/>
        <v>6</v>
      </c>
      <c r="I142" t="str">
        <f t="shared" si="8"/>
        <v>1×</v>
      </c>
      <c r="J142" t="s">
        <v>20</v>
      </c>
      <c r="K142" t="str">
        <f t="shared" si="9"/>
        <v>1</v>
      </c>
    </row>
    <row r="143" spans="5:11" x14ac:dyDescent="0.3">
      <c r="E143" t="s">
        <v>7</v>
      </c>
      <c r="F143" t="s">
        <v>7</v>
      </c>
      <c r="G143">
        <f t="shared" si="6"/>
        <v>7</v>
      </c>
      <c r="H143">
        <f t="shared" si="7"/>
        <v>7</v>
      </c>
      <c r="I143" t="str">
        <f t="shared" si="8"/>
        <v>1×</v>
      </c>
      <c r="J143" t="s">
        <v>20</v>
      </c>
      <c r="K143" t="str">
        <f t="shared" si="9"/>
        <v>1</v>
      </c>
    </row>
    <row r="144" spans="5:11" x14ac:dyDescent="0.3">
      <c r="E144" t="s">
        <v>7</v>
      </c>
      <c r="F144" t="s">
        <v>8</v>
      </c>
      <c r="G144">
        <f t="shared" si="6"/>
        <v>7</v>
      </c>
      <c r="H144">
        <f t="shared" si="7"/>
        <v>8</v>
      </c>
      <c r="I144" t="str">
        <f t="shared" si="8"/>
        <v>½×</v>
      </c>
      <c r="J144" t="s">
        <v>21</v>
      </c>
      <c r="K144" t="str">
        <f t="shared" si="9"/>
        <v>½</v>
      </c>
    </row>
    <row r="145" spans="5:11" x14ac:dyDescent="0.3">
      <c r="E145" t="s">
        <v>7</v>
      </c>
      <c r="F145" t="s">
        <v>9</v>
      </c>
      <c r="G145">
        <f t="shared" si="6"/>
        <v>7</v>
      </c>
      <c r="H145">
        <f t="shared" si="7"/>
        <v>9</v>
      </c>
      <c r="I145" t="str">
        <f t="shared" si="8"/>
        <v>½×</v>
      </c>
      <c r="J145" t="s">
        <v>21</v>
      </c>
      <c r="K145" t="str">
        <f t="shared" si="9"/>
        <v>½</v>
      </c>
    </row>
    <row r="146" spans="5:11" x14ac:dyDescent="0.3">
      <c r="E146" t="s">
        <v>7</v>
      </c>
      <c r="F146" t="s">
        <v>10</v>
      </c>
      <c r="G146">
        <f t="shared" si="6"/>
        <v>7</v>
      </c>
      <c r="H146">
        <f t="shared" si="7"/>
        <v>10</v>
      </c>
      <c r="I146" t="str">
        <f t="shared" si="8"/>
        <v>½×</v>
      </c>
      <c r="J146" t="s">
        <v>21</v>
      </c>
      <c r="K146" t="str">
        <f t="shared" si="9"/>
        <v>½</v>
      </c>
    </row>
    <row r="147" spans="5:11" x14ac:dyDescent="0.3">
      <c r="E147" t="s">
        <v>7</v>
      </c>
      <c r="F147" t="s">
        <v>11</v>
      </c>
      <c r="G147">
        <f t="shared" si="6"/>
        <v>7</v>
      </c>
      <c r="H147">
        <f t="shared" si="7"/>
        <v>11</v>
      </c>
      <c r="I147" t="str">
        <f t="shared" si="8"/>
        <v>1×</v>
      </c>
      <c r="J147" t="s">
        <v>20</v>
      </c>
      <c r="K147" t="str">
        <f t="shared" si="9"/>
        <v>1</v>
      </c>
    </row>
    <row r="148" spans="5:11" x14ac:dyDescent="0.3">
      <c r="E148" t="s">
        <v>7</v>
      </c>
      <c r="F148" t="s">
        <v>12</v>
      </c>
      <c r="G148">
        <f t="shared" si="6"/>
        <v>7</v>
      </c>
      <c r="H148">
        <f t="shared" si="7"/>
        <v>12</v>
      </c>
      <c r="I148" t="str">
        <f t="shared" si="8"/>
        <v>2×</v>
      </c>
      <c r="J148" t="s">
        <v>23</v>
      </c>
      <c r="K148" t="str">
        <f t="shared" si="9"/>
        <v>2</v>
      </c>
    </row>
    <row r="149" spans="5:11" x14ac:dyDescent="0.3">
      <c r="E149" t="s">
        <v>7</v>
      </c>
      <c r="F149" t="s">
        <v>13</v>
      </c>
      <c r="G149">
        <f t="shared" si="6"/>
        <v>7</v>
      </c>
      <c r="H149">
        <f t="shared" si="7"/>
        <v>13</v>
      </c>
      <c r="I149" t="str">
        <f t="shared" si="8"/>
        <v>1×</v>
      </c>
      <c r="J149" t="s">
        <v>20</v>
      </c>
      <c r="K149" t="str">
        <f t="shared" si="9"/>
        <v>1</v>
      </c>
    </row>
    <row r="150" spans="5:11" x14ac:dyDescent="0.3">
      <c r="E150" t="s">
        <v>7</v>
      </c>
      <c r="F150" t="s">
        <v>14</v>
      </c>
      <c r="G150">
        <f t="shared" si="6"/>
        <v>7</v>
      </c>
      <c r="H150">
        <f t="shared" si="7"/>
        <v>14</v>
      </c>
      <c r="I150" t="str">
        <f t="shared" si="8"/>
        <v>2×</v>
      </c>
      <c r="J150" t="s">
        <v>23</v>
      </c>
      <c r="K150" t="str">
        <f t="shared" si="9"/>
        <v>2</v>
      </c>
    </row>
    <row r="151" spans="5:11" x14ac:dyDescent="0.3">
      <c r="E151" t="s">
        <v>7</v>
      </c>
      <c r="F151" t="s">
        <v>15</v>
      </c>
      <c r="G151">
        <f t="shared" si="6"/>
        <v>7</v>
      </c>
      <c r="H151">
        <f t="shared" si="7"/>
        <v>15</v>
      </c>
      <c r="I151" t="str">
        <f t="shared" si="8"/>
        <v>1×</v>
      </c>
      <c r="J151" t="s">
        <v>20</v>
      </c>
      <c r="K151" t="str">
        <f t="shared" si="9"/>
        <v>1</v>
      </c>
    </row>
    <row r="152" spans="5:11" x14ac:dyDescent="0.3">
      <c r="E152" t="s">
        <v>7</v>
      </c>
      <c r="F152" t="s">
        <v>16</v>
      </c>
      <c r="G152">
        <f t="shared" si="6"/>
        <v>7</v>
      </c>
      <c r="H152">
        <f t="shared" si="7"/>
        <v>16</v>
      </c>
      <c r="I152" t="str">
        <f t="shared" si="8"/>
        <v>1×</v>
      </c>
      <c r="J152" t="s">
        <v>20</v>
      </c>
      <c r="K152" t="str">
        <f t="shared" si="9"/>
        <v>1</v>
      </c>
    </row>
    <row r="153" spans="5:11" x14ac:dyDescent="0.3">
      <c r="E153" t="s">
        <v>7</v>
      </c>
      <c r="F153" t="s">
        <v>17</v>
      </c>
      <c r="G153">
        <f t="shared" si="6"/>
        <v>7</v>
      </c>
      <c r="H153">
        <f t="shared" si="7"/>
        <v>17</v>
      </c>
      <c r="I153" t="str">
        <f t="shared" si="8"/>
        <v>2×</v>
      </c>
      <c r="J153" t="s">
        <v>23</v>
      </c>
      <c r="K153" t="str">
        <f t="shared" si="9"/>
        <v>2</v>
      </c>
    </row>
    <row r="154" spans="5:11" x14ac:dyDescent="0.3">
      <c r="E154" t="s">
        <v>7</v>
      </c>
      <c r="F154" t="s">
        <v>18</v>
      </c>
      <c r="G154">
        <f t="shared" si="6"/>
        <v>7</v>
      </c>
      <c r="H154">
        <f t="shared" si="7"/>
        <v>18</v>
      </c>
      <c r="I154" t="str">
        <f t="shared" si="8"/>
        <v>½×</v>
      </c>
      <c r="J154" t="s">
        <v>21</v>
      </c>
      <c r="K154" t="str">
        <f t="shared" si="9"/>
        <v>½</v>
      </c>
    </row>
    <row r="155" spans="5:11" x14ac:dyDescent="0.3">
      <c r="E155" t="s">
        <v>8</v>
      </c>
      <c r="F155" t="s">
        <v>1</v>
      </c>
      <c r="G155">
        <f t="shared" si="6"/>
        <v>8</v>
      </c>
      <c r="H155">
        <f t="shared" si="7"/>
        <v>1</v>
      </c>
      <c r="I155" t="str">
        <f t="shared" si="8"/>
        <v>0×</v>
      </c>
      <c r="J155" t="s">
        <v>22</v>
      </c>
      <c r="K155" t="str">
        <f t="shared" si="9"/>
        <v>0</v>
      </c>
    </row>
    <row r="156" spans="5:11" x14ac:dyDescent="0.3">
      <c r="E156" t="s">
        <v>8</v>
      </c>
      <c r="F156" t="s">
        <v>2</v>
      </c>
      <c r="G156">
        <f t="shared" si="6"/>
        <v>8</v>
      </c>
      <c r="H156">
        <f t="shared" si="7"/>
        <v>2</v>
      </c>
      <c r="I156" t="str">
        <f t="shared" si="8"/>
        <v>1×</v>
      </c>
      <c r="J156" t="s">
        <v>20</v>
      </c>
      <c r="K156" t="str">
        <f t="shared" si="9"/>
        <v>1</v>
      </c>
    </row>
    <row r="157" spans="5:11" x14ac:dyDescent="0.3">
      <c r="E157" t="s">
        <v>8</v>
      </c>
      <c r="F157" t="s">
        <v>3</v>
      </c>
      <c r="G157">
        <f t="shared" si="6"/>
        <v>8</v>
      </c>
      <c r="H157">
        <f t="shared" si="7"/>
        <v>3</v>
      </c>
      <c r="I157" t="str">
        <f t="shared" si="8"/>
        <v>1×</v>
      </c>
      <c r="J157" t="s">
        <v>20</v>
      </c>
      <c r="K157" t="str">
        <f t="shared" si="9"/>
        <v>1</v>
      </c>
    </row>
    <row r="158" spans="5:11" x14ac:dyDescent="0.3">
      <c r="E158" t="s">
        <v>8</v>
      </c>
      <c r="F158" t="s">
        <v>4</v>
      </c>
      <c r="G158">
        <f t="shared" ref="G158:G221" si="10">MATCH(E158,$B$3:$B$20,0)</f>
        <v>8</v>
      </c>
      <c r="H158">
        <f t="shared" ref="H158:H221" si="11">MATCH(F158,$C$2:$T$2, 0)</f>
        <v>4</v>
      </c>
      <c r="I158" t="str">
        <f t="shared" ref="I158:I221" si="12">INDEX($C$3:$T$20, G158,H158)</f>
        <v>1×</v>
      </c>
      <c r="J158" t="s">
        <v>20</v>
      </c>
      <c r="K158" t="str">
        <f t="shared" ref="K158:K221" si="13">LEFT(J158, LEN(J158)-1)</f>
        <v>1</v>
      </c>
    </row>
    <row r="159" spans="5:11" x14ac:dyDescent="0.3">
      <c r="E159" t="s">
        <v>8</v>
      </c>
      <c r="F159" t="s">
        <v>5</v>
      </c>
      <c r="G159">
        <f t="shared" si="10"/>
        <v>8</v>
      </c>
      <c r="H159">
        <f t="shared" si="11"/>
        <v>5</v>
      </c>
      <c r="I159" t="str">
        <f t="shared" si="12"/>
        <v>1×</v>
      </c>
      <c r="J159" t="s">
        <v>20</v>
      </c>
      <c r="K159" t="str">
        <f t="shared" si="13"/>
        <v>1</v>
      </c>
    </row>
    <row r="160" spans="5:11" x14ac:dyDescent="0.3">
      <c r="E160" t="s">
        <v>8</v>
      </c>
      <c r="F160" t="s">
        <v>6</v>
      </c>
      <c r="G160">
        <f t="shared" si="10"/>
        <v>8</v>
      </c>
      <c r="H160">
        <f t="shared" si="11"/>
        <v>6</v>
      </c>
      <c r="I160" t="str">
        <f t="shared" si="12"/>
        <v>1×</v>
      </c>
      <c r="J160" t="s">
        <v>20</v>
      </c>
      <c r="K160" t="str">
        <f t="shared" si="13"/>
        <v>1</v>
      </c>
    </row>
    <row r="161" spans="5:11" x14ac:dyDescent="0.3">
      <c r="E161" t="s">
        <v>8</v>
      </c>
      <c r="F161" t="s">
        <v>7</v>
      </c>
      <c r="G161">
        <f t="shared" si="10"/>
        <v>8</v>
      </c>
      <c r="H161">
        <f t="shared" si="11"/>
        <v>7</v>
      </c>
      <c r="I161" t="str">
        <f t="shared" si="12"/>
        <v>1×</v>
      </c>
      <c r="J161" t="s">
        <v>20</v>
      </c>
      <c r="K161" t="str">
        <f t="shared" si="13"/>
        <v>1</v>
      </c>
    </row>
    <row r="162" spans="5:11" x14ac:dyDescent="0.3">
      <c r="E162" t="s">
        <v>8</v>
      </c>
      <c r="F162" t="s">
        <v>8</v>
      </c>
      <c r="G162">
        <f t="shared" si="10"/>
        <v>8</v>
      </c>
      <c r="H162">
        <f t="shared" si="11"/>
        <v>8</v>
      </c>
      <c r="I162" t="str">
        <f t="shared" si="12"/>
        <v>2×</v>
      </c>
      <c r="J162" t="s">
        <v>23</v>
      </c>
      <c r="K162" t="str">
        <f t="shared" si="13"/>
        <v>2</v>
      </c>
    </row>
    <row r="163" spans="5:11" x14ac:dyDescent="0.3">
      <c r="E163" t="s">
        <v>8</v>
      </c>
      <c r="F163" t="s">
        <v>9</v>
      </c>
      <c r="G163">
        <f t="shared" si="10"/>
        <v>8</v>
      </c>
      <c r="H163">
        <f t="shared" si="11"/>
        <v>9</v>
      </c>
      <c r="I163" t="str">
        <f t="shared" si="12"/>
        <v>1×</v>
      </c>
      <c r="J163" t="s">
        <v>20</v>
      </c>
      <c r="K163" t="str">
        <f t="shared" si="13"/>
        <v>1</v>
      </c>
    </row>
    <row r="164" spans="5:11" x14ac:dyDescent="0.3">
      <c r="E164" t="s">
        <v>8</v>
      </c>
      <c r="F164" t="s">
        <v>10</v>
      </c>
      <c r="G164">
        <f t="shared" si="10"/>
        <v>8</v>
      </c>
      <c r="H164">
        <f t="shared" si="11"/>
        <v>10</v>
      </c>
      <c r="I164" t="str">
        <f t="shared" si="12"/>
        <v>1×</v>
      </c>
      <c r="J164" t="s">
        <v>20</v>
      </c>
      <c r="K164" t="str">
        <f t="shared" si="13"/>
        <v>1</v>
      </c>
    </row>
    <row r="165" spans="5:11" x14ac:dyDescent="0.3">
      <c r="E165" t="s">
        <v>8</v>
      </c>
      <c r="F165" t="s">
        <v>11</v>
      </c>
      <c r="G165">
        <f t="shared" si="10"/>
        <v>8</v>
      </c>
      <c r="H165">
        <f t="shared" si="11"/>
        <v>11</v>
      </c>
      <c r="I165" t="str">
        <f t="shared" si="12"/>
        <v>1×</v>
      </c>
      <c r="J165" t="s">
        <v>20</v>
      </c>
      <c r="K165" t="str">
        <f t="shared" si="13"/>
        <v>1</v>
      </c>
    </row>
    <row r="166" spans="5:11" x14ac:dyDescent="0.3">
      <c r="E166" t="s">
        <v>8</v>
      </c>
      <c r="F166" t="s">
        <v>12</v>
      </c>
      <c r="G166">
        <f t="shared" si="10"/>
        <v>8</v>
      </c>
      <c r="H166">
        <f t="shared" si="11"/>
        <v>12</v>
      </c>
      <c r="I166" t="str">
        <f t="shared" si="12"/>
        <v>1×</v>
      </c>
      <c r="J166" t="s">
        <v>20</v>
      </c>
      <c r="K166" t="str">
        <f t="shared" si="13"/>
        <v>1</v>
      </c>
    </row>
    <row r="167" spans="5:11" x14ac:dyDescent="0.3">
      <c r="E167" t="s">
        <v>8</v>
      </c>
      <c r="F167" t="s">
        <v>13</v>
      </c>
      <c r="G167">
        <f t="shared" si="10"/>
        <v>8</v>
      </c>
      <c r="H167">
        <f t="shared" si="11"/>
        <v>13</v>
      </c>
      <c r="I167" t="str">
        <f t="shared" si="12"/>
        <v>1×</v>
      </c>
      <c r="J167" t="s">
        <v>20</v>
      </c>
      <c r="K167" t="str">
        <f t="shared" si="13"/>
        <v>1</v>
      </c>
    </row>
    <row r="168" spans="5:11" x14ac:dyDescent="0.3">
      <c r="E168" t="s">
        <v>8</v>
      </c>
      <c r="F168" t="s">
        <v>14</v>
      </c>
      <c r="G168">
        <f t="shared" si="10"/>
        <v>8</v>
      </c>
      <c r="H168">
        <f t="shared" si="11"/>
        <v>14</v>
      </c>
      <c r="I168" t="str">
        <f t="shared" si="12"/>
        <v>2×</v>
      </c>
      <c r="J168" t="s">
        <v>23</v>
      </c>
      <c r="K168" t="str">
        <f t="shared" si="13"/>
        <v>2</v>
      </c>
    </row>
    <row r="169" spans="5:11" x14ac:dyDescent="0.3">
      <c r="E169" t="s">
        <v>8</v>
      </c>
      <c r="F169" t="s">
        <v>15</v>
      </c>
      <c r="G169">
        <f t="shared" si="10"/>
        <v>8</v>
      </c>
      <c r="H169">
        <f t="shared" si="11"/>
        <v>15</v>
      </c>
      <c r="I169" t="str">
        <f t="shared" si="12"/>
        <v>1×</v>
      </c>
      <c r="J169" t="s">
        <v>20</v>
      </c>
      <c r="K169" t="str">
        <f t="shared" si="13"/>
        <v>1</v>
      </c>
    </row>
    <row r="170" spans="5:11" x14ac:dyDescent="0.3">
      <c r="E170" t="s">
        <v>8</v>
      </c>
      <c r="F170" t="s">
        <v>16</v>
      </c>
      <c r="G170">
        <f t="shared" si="10"/>
        <v>8</v>
      </c>
      <c r="H170">
        <f t="shared" si="11"/>
        <v>16</v>
      </c>
      <c r="I170" t="str">
        <f t="shared" si="12"/>
        <v>1×</v>
      </c>
      <c r="J170" t="s">
        <v>20</v>
      </c>
      <c r="K170" t="str">
        <f t="shared" si="13"/>
        <v>1</v>
      </c>
    </row>
    <row r="171" spans="5:11" x14ac:dyDescent="0.3">
      <c r="E171" t="s">
        <v>8</v>
      </c>
      <c r="F171" t="s">
        <v>17</v>
      </c>
      <c r="G171">
        <f t="shared" si="10"/>
        <v>8</v>
      </c>
      <c r="H171">
        <f t="shared" si="11"/>
        <v>17</v>
      </c>
      <c r="I171" t="str">
        <f t="shared" si="12"/>
        <v>½×</v>
      </c>
      <c r="J171" t="s">
        <v>21</v>
      </c>
      <c r="K171" t="str">
        <f t="shared" si="13"/>
        <v>½</v>
      </c>
    </row>
    <row r="172" spans="5:11" x14ac:dyDescent="0.3">
      <c r="E172" t="s">
        <v>8</v>
      </c>
      <c r="F172" t="s">
        <v>18</v>
      </c>
      <c r="G172">
        <f t="shared" si="10"/>
        <v>8</v>
      </c>
      <c r="H172">
        <f t="shared" si="11"/>
        <v>18</v>
      </c>
      <c r="I172" t="str">
        <f t="shared" si="12"/>
        <v>1×</v>
      </c>
      <c r="J172" t="s">
        <v>20</v>
      </c>
      <c r="K172" t="str">
        <f t="shared" si="13"/>
        <v>1</v>
      </c>
    </row>
    <row r="173" spans="5:11" x14ac:dyDescent="0.3">
      <c r="E173" t="s">
        <v>9</v>
      </c>
      <c r="F173" t="s">
        <v>1</v>
      </c>
      <c r="G173">
        <f t="shared" si="10"/>
        <v>9</v>
      </c>
      <c r="H173">
        <f t="shared" si="11"/>
        <v>1</v>
      </c>
      <c r="I173" t="str">
        <f t="shared" si="12"/>
        <v>1×</v>
      </c>
      <c r="J173" t="s">
        <v>20</v>
      </c>
      <c r="K173" t="str">
        <f t="shared" si="13"/>
        <v>1</v>
      </c>
    </row>
    <row r="174" spans="5:11" x14ac:dyDescent="0.3">
      <c r="E174" t="s">
        <v>9</v>
      </c>
      <c r="F174" t="s">
        <v>2</v>
      </c>
      <c r="G174">
        <f t="shared" si="10"/>
        <v>9</v>
      </c>
      <c r="H174">
        <f t="shared" si="11"/>
        <v>2</v>
      </c>
      <c r="I174" t="str">
        <f t="shared" si="12"/>
        <v>1×</v>
      </c>
      <c r="J174" t="s">
        <v>20</v>
      </c>
      <c r="K174" t="str">
        <f t="shared" si="13"/>
        <v>1</v>
      </c>
    </row>
    <row r="175" spans="5:11" x14ac:dyDescent="0.3">
      <c r="E175" t="s">
        <v>9</v>
      </c>
      <c r="F175" t="s">
        <v>3</v>
      </c>
      <c r="G175">
        <f t="shared" si="10"/>
        <v>9</v>
      </c>
      <c r="H175">
        <f t="shared" si="11"/>
        <v>3</v>
      </c>
      <c r="I175" t="str">
        <f t="shared" si="12"/>
        <v>1×</v>
      </c>
      <c r="J175" t="s">
        <v>20</v>
      </c>
      <c r="K175" t="str">
        <f t="shared" si="13"/>
        <v>1</v>
      </c>
    </row>
    <row r="176" spans="5:11" x14ac:dyDescent="0.3">
      <c r="E176" t="s">
        <v>9</v>
      </c>
      <c r="F176" t="s">
        <v>4</v>
      </c>
      <c r="G176">
        <f t="shared" si="10"/>
        <v>9</v>
      </c>
      <c r="H176">
        <f t="shared" si="11"/>
        <v>4</v>
      </c>
      <c r="I176" t="str">
        <f t="shared" si="12"/>
        <v>1×</v>
      </c>
      <c r="J176" t="s">
        <v>20</v>
      </c>
      <c r="K176" t="str">
        <f t="shared" si="13"/>
        <v>1</v>
      </c>
    </row>
    <row r="177" spans="5:11" x14ac:dyDescent="0.3">
      <c r="E177" t="s">
        <v>9</v>
      </c>
      <c r="F177" t="s">
        <v>5</v>
      </c>
      <c r="G177">
        <f t="shared" si="10"/>
        <v>9</v>
      </c>
      <c r="H177">
        <f t="shared" si="11"/>
        <v>5</v>
      </c>
      <c r="I177" t="str">
        <f t="shared" si="12"/>
        <v>1×</v>
      </c>
      <c r="J177" t="s">
        <v>20</v>
      </c>
      <c r="K177" t="str">
        <f t="shared" si="13"/>
        <v>1</v>
      </c>
    </row>
    <row r="178" spans="5:11" x14ac:dyDescent="0.3">
      <c r="E178" t="s">
        <v>9</v>
      </c>
      <c r="F178" t="s">
        <v>6</v>
      </c>
      <c r="G178">
        <f t="shared" si="10"/>
        <v>9</v>
      </c>
      <c r="H178">
        <f t="shared" si="11"/>
        <v>6</v>
      </c>
      <c r="I178" t="str">
        <f t="shared" si="12"/>
        <v>2×</v>
      </c>
      <c r="J178" t="s">
        <v>23</v>
      </c>
      <c r="K178" t="str">
        <f t="shared" si="13"/>
        <v>2</v>
      </c>
    </row>
    <row r="179" spans="5:11" x14ac:dyDescent="0.3">
      <c r="E179" t="s">
        <v>9</v>
      </c>
      <c r="F179" t="s">
        <v>7</v>
      </c>
      <c r="G179">
        <f t="shared" si="10"/>
        <v>9</v>
      </c>
      <c r="H179">
        <f t="shared" si="11"/>
        <v>7</v>
      </c>
      <c r="I179" t="str">
        <f t="shared" si="12"/>
        <v>1×</v>
      </c>
      <c r="J179" t="s">
        <v>20</v>
      </c>
      <c r="K179" t="str">
        <f t="shared" si="13"/>
        <v>1</v>
      </c>
    </row>
    <row r="180" spans="5:11" x14ac:dyDescent="0.3">
      <c r="E180" t="s">
        <v>9</v>
      </c>
      <c r="F180" t="s">
        <v>8</v>
      </c>
      <c r="G180">
        <f t="shared" si="10"/>
        <v>9</v>
      </c>
      <c r="H180">
        <f t="shared" si="11"/>
        <v>8</v>
      </c>
      <c r="I180" t="str">
        <f t="shared" si="12"/>
        <v>1×</v>
      </c>
      <c r="J180" t="s">
        <v>20</v>
      </c>
      <c r="K180" t="str">
        <f t="shared" si="13"/>
        <v>1</v>
      </c>
    </row>
    <row r="181" spans="5:11" x14ac:dyDescent="0.3">
      <c r="E181" t="s">
        <v>9</v>
      </c>
      <c r="F181" t="s">
        <v>9</v>
      </c>
      <c r="G181">
        <f t="shared" si="10"/>
        <v>9</v>
      </c>
      <c r="H181">
        <f t="shared" si="11"/>
        <v>9</v>
      </c>
      <c r="I181" t="str">
        <f t="shared" si="12"/>
        <v>½×</v>
      </c>
      <c r="J181" t="s">
        <v>21</v>
      </c>
      <c r="K181" t="str">
        <f t="shared" si="13"/>
        <v>½</v>
      </c>
    </row>
    <row r="182" spans="5:11" x14ac:dyDescent="0.3">
      <c r="E182" t="s">
        <v>9</v>
      </c>
      <c r="F182" t="s">
        <v>10</v>
      </c>
      <c r="G182">
        <f t="shared" si="10"/>
        <v>9</v>
      </c>
      <c r="H182">
        <f t="shared" si="11"/>
        <v>10</v>
      </c>
      <c r="I182" t="str">
        <f t="shared" si="12"/>
        <v>½×</v>
      </c>
      <c r="J182" t="s">
        <v>21</v>
      </c>
      <c r="K182" t="str">
        <f t="shared" si="13"/>
        <v>½</v>
      </c>
    </row>
    <row r="183" spans="5:11" x14ac:dyDescent="0.3">
      <c r="E183" t="s">
        <v>9</v>
      </c>
      <c r="F183" t="s">
        <v>11</v>
      </c>
      <c r="G183">
        <f t="shared" si="10"/>
        <v>9</v>
      </c>
      <c r="H183">
        <f t="shared" si="11"/>
        <v>11</v>
      </c>
      <c r="I183" t="str">
        <f t="shared" si="12"/>
        <v>½×</v>
      </c>
      <c r="J183" t="s">
        <v>21</v>
      </c>
      <c r="K183" t="str">
        <f t="shared" si="13"/>
        <v>½</v>
      </c>
    </row>
    <row r="184" spans="5:11" x14ac:dyDescent="0.3">
      <c r="E184" t="s">
        <v>9</v>
      </c>
      <c r="F184" t="s">
        <v>12</v>
      </c>
      <c r="G184">
        <f t="shared" si="10"/>
        <v>9</v>
      </c>
      <c r="H184">
        <f t="shared" si="11"/>
        <v>12</v>
      </c>
      <c r="I184" t="str">
        <f t="shared" si="12"/>
        <v>1×</v>
      </c>
      <c r="J184" t="s">
        <v>20</v>
      </c>
      <c r="K184" t="str">
        <f t="shared" si="13"/>
        <v>1</v>
      </c>
    </row>
    <row r="185" spans="5:11" x14ac:dyDescent="0.3">
      <c r="E185" t="s">
        <v>9</v>
      </c>
      <c r="F185" t="s">
        <v>13</v>
      </c>
      <c r="G185">
        <f t="shared" si="10"/>
        <v>9</v>
      </c>
      <c r="H185">
        <f t="shared" si="11"/>
        <v>13</v>
      </c>
      <c r="I185" t="str">
        <f t="shared" si="12"/>
        <v>½×</v>
      </c>
      <c r="J185" t="s">
        <v>21</v>
      </c>
      <c r="K185" t="str">
        <f t="shared" si="13"/>
        <v>½</v>
      </c>
    </row>
    <row r="186" spans="5:11" x14ac:dyDescent="0.3">
      <c r="E186" t="s">
        <v>9</v>
      </c>
      <c r="F186" t="s">
        <v>14</v>
      </c>
      <c r="G186">
        <f t="shared" si="10"/>
        <v>9</v>
      </c>
      <c r="H186">
        <f t="shared" si="11"/>
        <v>14</v>
      </c>
      <c r="I186" t="str">
        <f t="shared" si="12"/>
        <v>1×</v>
      </c>
      <c r="J186" t="s">
        <v>20</v>
      </c>
      <c r="K186" t="str">
        <f t="shared" si="13"/>
        <v>1</v>
      </c>
    </row>
    <row r="187" spans="5:11" x14ac:dyDescent="0.3">
      <c r="E187" t="s">
        <v>9</v>
      </c>
      <c r="F187" t="s">
        <v>15</v>
      </c>
      <c r="G187">
        <f t="shared" si="10"/>
        <v>9</v>
      </c>
      <c r="H187">
        <f t="shared" si="11"/>
        <v>15</v>
      </c>
      <c r="I187" t="str">
        <f t="shared" si="12"/>
        <v>2×</v>
      </c>
      <c r="J187" t="s">
        <v>23</v>
      </c>
      <c r="K187" t="str">
        <f t="shared" si="13"/>
        <v>2</v>
      </c>
    </row>
    <row r="188" spans="5:11" x14ac:dyDescent="0.3">
      <c r="E188" t="s">
        <v>9</v>
      </c>
      <c r="F188" t="s">
        <v>16</v>
      </c>
      <c r="G188">
        <f t="shared" si="10"/>
        <v>9</v>
      </c>
      <c r="H188">
        <f t="shared" si="11"/>
        <v>16</v>
      </c>
      <c r="I188" t="str">
        <f t="shared" si="12"/>
        <v>1×</v>
      </c>
      <c r="J188" t="s">
        <v>20</v>
      </c>
      <c r="K188" t="str">
        <f t="shared" si="13"/>
        <v>1</v>
      </c>
    </row>
    <row r="189" spans="5:11" x14ac:dyDescent="0.3">
      <c r="E189" t="s">
        <v>9</v>
      </c>
      <c r="F189" t="s">
        <v>17</v>
      </c>
      <c r="G189">
        <f t="shared" si="10"/>
        <v>9</v>
      </c>
      <c r="H189">
        <f t="shared" si="11"/>
        <v>17</v>
      </c>
      <c r="I189" t="str">
        <f t="shared" si="12"/>
        <v>1×</v>
      </c>
      <c r="J189" t="s">
        <v>20</v>
      </c>
      <c r="K189" t="str">
        <f t="shared" si="13"/>
        <v>1</v>
      </c>
    </row>
    <row r="190" spans="5:11" x14ac:dyDescent="0.3">
      <c r="E190" t="s">
        <v>9</v>
      </c>
      <c r="F190" t="s">
        <v>18</v>
      </c>
      <c r="G190">
        <f t="shared" si="10"/>
        <v>9</v>
      </c>
      <c r="H190">
        <f t="shared" si="11"/>
        <v>18</v>
      </c>
      <c r="I190" t="str">
        <f t="shared" si="12"/>
        <v>2×</v>
      </c>
      <c r="J190" t="s">
        <v>23</v>
      </c>
      <c r="K190" t="str">
        <f t="shared" si="13"/>
        <v>2</v>
      </c>
    </row>
    <row r="191" spans="5:11" x14ac:dyDescent="0.3">
      <c r="E191" t="s">
        <v>10</v>
      </c>
      <c r="F191" t="s">
        <v>1</v>
      </c>
      <c r="G191">
        <f t="shared" si="10"/>
        <v>10</v>
      </c>
      <c r="H191">
        <f t="shared" si="11"/>
        <v>1</v>
      </c>
      <c r="I191" t="str">
        <f t="shared" si="12"/>
        <v>1×</v>
      </c>
      <c r="J191" t="s">
        <v>20</v>
      </c>
      <c r="K191" t="str">
        <f t="shared" si="13"/>
        <v>1</v>
      </c>
    </row>
    <row r="192" spans="5:11" x14ac:dyDescent="0.3">
      <c r="E192" t="s">
        <v>10</v>
      </c>
      <c r="F192" t="s">
        <v>2</v>
      </c>
      <c r="G192">
        <f t="shared" si="10"/>
        <v>10</v>
      </c>
      <c r="H192">
        <f t="shared" si="11"/>
        <v>2</v>
      </c>
      <c r="I192" t="str">
        <f t="shared" si="12"/>
        <v>1×</v>
      </c>
      <c r="J192" t="s">
        <v>20</v>
      </c>
      <c r="K192" t="str">
        <f t="shared" si="13"/>
        <v>1</v>
      </c>
    </row>
    <row r="193" spans="5:11" x14ac:dyDescent="0.3">
      <c r="E193" t="s">
        <v>10</v>
      </c>
      <c r="F193" t="s">
        <v>3</v>
      </c>
      <c r="G193">
        <f t="shared" si="10"/>
        <v>10</v>
      </c>
      <c r="H193">
        <f t="shared" si="11"/>
        <v>3</v>
      </c>
      <c r="I193" t="str">
        <f t="shared" si="12"/>
        <v>1×</v>
      </c>
      <c r="J193" t="s">
        <v>20</v>
      </c>
      <c r="K193" t="str">
        <f t="shared" si="13"/>
        <v>1</v>
      </c>
    </row>
    <row r="194" spans="5:11" x14ac:dyDescent="0.3">
      <c r="E194" t="s">
        <v>10</v>
      </c>
      <c r="F194" t="s">
        <v>4</v>
      </c>
      <c r="G194">
        <f t="shared" si="10"/>
        <v>10</v>
      </c>
      <c r="H194">
        <f t="shared" si="11"/>
        <v>4</v>
      </c>
      <c r="I194" t="str">
        <f t="shared" si="12"/>
        <v>1×</v>
      </c>
      <c r="J194" t="s">
        <v>20</v>
      </c>
      <c r="K194" t="str">
        <f t="shared" si="13"/>
        <v>1</v>
      </c>
    </row>
    <row r="195" spans="5:11" x14ac:dyDescent="0.3">
      <c r="E195" t="s">
        <v>10</v>
      </c>
      <c r="F195" t="s">
        <v>5</v>
      </c>
      <c r="G195">
        <f t="shared" si="10"/>
        <v>10</v>
      </c>
      <c r="H195">
        <f t="shared" si="11"/>
        <v>5</v>
      </c>
      <c r="I195" t="str">
        <f t="shared" si="12"/>
        <v>1×</v>
      </c>
      <c r="J195" t="s">
        <v>20</v>
      </c>
      <c r="K195" t="str">
        <f t="shared" si="13"/>
        <v>1</v>
      </c>
    </row>
    <row r="196" spans="5:11" x14ac:dyDescent="0.3">
      <c r="E196" t="s">
        <v>10</v>
      </c>
      <c r="F196" t="s">
        <v>6</v>
      </c>
      <c r="G196">
        <f t="shared" si="10"/>
        <v>10</v>
      </c>
      <c r="H196">
        <f t="shared" si="11"/>
        <v>6</v>
      </c>
      <c r="I196" t="str">
        <f t="shared" si="12"/>
        <v>½×</v>
      </c>
      <c r="J196" t="s">
        <v>21</v>
      </c>
      <c r="K196" t="str">
        <f t="shared" si="13"/>
        <v>½</v>
      </c>
    </row>
    <row r="197" spans="5:11" x14ac:dyDescent="0.3">
      <c r="E197" t="s">
        <v>10</v>
      </c>
      <c r="F197" t="s">
        <v>7</v>
      </c>
      <c r="G197">
        <f t="shared" si="10"/>
        <v>10</v>
      </c>
      <c r="H197">
        <f t="shared" si="11"/>
        <v>7</v>
      </c>
      <c r="I197" t="str">
        <f t="shared" si="12"/>
        <v>2×</v>
      </c>
      <c r="J197" t="s">
        <v>23</v>
      </c>
      <c r="K197" t="str">
        <f t="shared" si="13"/>
        <v>2</v>
      </c>
    </row>
    <row r="198" spans="5:11" x14ac:dyDescent="0.3">
      <c r="E198" t="s">
        <v>10</v>
      </c>
      <c r="F198" t="s">
        <v>8</v>
      </c>
      <c r="G198">
        <f t="shared" si="10"/>
        <v>10</v>
      </c>
      <c r="H198">
        <f t="shared" si="11"/>
        <v>8</v>
      </c>
      <c r="I198" t="str">
        <f t="shared" si="12"/>
        <v>1×</v>
      </c>
      <c r="J198" t="s">
        <v>20</v>
      </c>
      <c r="K198" t="str">
        <f t="shared" si="13"/>
        <v>1</v>
      </c>
    </row>
    <row r="199" spans="5:11" x14ac:dyDescent="0.3">
      <c r="E199" t="s">
        <v>10</v>
      </c>
      <c r="F199" t="s">
        <v>9</v>
      </c>
      <c r="G199">
        <f t="shared" si="10"/>
        <v>10</v>
      </c>
      <c r="H199">
        <f t="shared" si="11"/>
        <v>9</v>
      </c>
      <c r="I199" t="str">
        <f t="shared" si="12"/>
        <v>2×</v>
      </c>
      <c r="J199" t="s">
        <v>23</v>
      </c>
      <c r="K199" t="str">
        <f t="shared" si="13"/>
        <v>2</v>
      </c>
    </row>
    <row r="200" spans="5:11" x14ac:dyDescent="0.3">
      <c r="E200" t="s">
        <v>10</v>
      </c>
      <c r="F200" t="s">
        <v>10</v>
      </c>
      <c r="G200">
        <f t="shared" si="10"/>
        <v>10</v>
      </c>
      <c r="H200">
        <f t="shared" si="11"/>
        <v>10</v>
      </c>
      <c r="I200" t="str">
        <f t="shared" si="12"/>
        <v>½×</v>
      </c>
      <c r="J200" t="s">
        <v>21</v>
      </c>
      <c r="K200" t="str">
        <f t="shared" si="13"/>
        <v>½</v>
      </c>
    </row>
    <row r="201" spans="5:11" x14ac:dyDescent="0.3">
      <c r="E201" t="s">
        <v>10</v>
      </c>
      <c r="F201" t="s">
        <v>11</v>
      </c>
      <c r="G201">
        <f t="shared" si="10"/>
        <v>10</v>
      </c>
      <c r="H201">
        <f t="shared" si="11"/>
        <v>11</v>
      </c>
      <c r="I201" t="str">
        <f t="shared" si="12"/>
        <v>½×</v>
      </c>
      <c r="J201" t="s">
        <v>21</v>
      </c>
      <c r="K201" t="str">
        <f t="shared" si="13"/>
        <v>½</v>
      </c>
    </row>
    <row r="202" spans="5:11" x14ac:dyDescent="0.3">
      <c r="E202" t="s">
        <v>10</v>
      </c>
      <c r="F202" t="s">
        <v>12</v>
      </c>
      <c r="G202">
        <f t="shared" si="10"/>
        <v>10</v>
      </c>
      <c r="H202">
        <f t="shared" si="11"/>
        <v>12</v>
      </c>
      <c r="I202" t="str">
        <f t="shared" si="12"/>
        <v>2×</v>
      </c>
      <c r="J202" t="s">
        <v>23</v>
      </c>
      <c r="K202" t="str">
        <f t="shared" si="13"/>
        <v>2</v>
      </c>
    </row>
    <row r="203" spans="5:11" x14ac:dyDescent="0.3">
      <c r="E203" t="s">
        <v>10</v>
      </c>
      <c r="F203" t="s">
        <v>13</v>
      </c>
      <c r="G203">
        <f t="shared" si="10"/>
        <v>10</v>
      </c>
      <c r="H203">
        <f t="shared" si="11"/>
        <v>13</v>
      </c>
      <c r="I203" t="str">
        <f t="shared" si="12"/>
        <v>1×</v>
      </c>
      <c r="J203" t="s">
        <v>20</v>
      </c>
      <c r="K203" t="str">
        <f t="shared" si="13"/>
        <v>1</v>
      </c>
    </row>
    <row r="204" spans="5:11" x14ac:dyDescent="0.3">
      <c r="E204" t="s">
        <v>10</v>
      </c>
      <c r="F204" t="s">
        <v>14</v>
      </c>
      <c r="G204">
        <f t="shared" si="10"/>
        <v>10</v>
      </c>
      <c r="H204">
        <f t="shared" si="11"/>
        <v>14</v>
      </c>
      <c r="I204" t="str">
        <f t="shared" si="12"/>
        <v>1×</v>
      </c>
      <c r="J204" t="s">
        <v>20</v>
      </c>
      <c r="K204" t="str">
        <f t="shared" si="13"/>
        <v>1</v>
      </c>
    </row>
    <row r="205" spans="5:11" x14ac:dyDescent="0.3">
      <c r="E205" t="s">
        <v>10</v>
      </c>
      <c r="F205" t="s">
        <v>15</v>
      </c>
      <c r="G205">
        <f t="shared" si="10"/>
        <v>10</v>
      </c>
      <c r="H205">
        <f t="shared" si="11"/>
        <v>15</v>
      </c>
      <c r="I205" t="str">
        <f t="shared" si="12"/>
        <v>2×</v>
      </c>
      <c r="J205" t="s">
        <v>23</v>
      </c>
      <c r="K205" t="str">
        <f t="shared" si="13"/>
        <v>2</v>
      </c>
    </row>
    <row r="206" spans="5:11" x14ac:dyDescent="0.3">
      <c r="E206" t="s">
        <v>10</v>
      </c>
      <c r="F206" t="s">
        <v>16</v>
      </c>
      <c r="G206">
        <f t="shared" si="10"/>
        <v>10</v>
      </c>
      <c r="H206">
        <f t="shared" si="11"/>
        <v>16</v>
      </c>
      <c r="I206" t="str">
        <f t="shared" si="12"/>
        <v>½×</v>
      </c>
      <c r="J206" t="s">
        <v>21</v>
      </c>
      <c r="K206" t="str">
        <f t="shared" si="13"/>
        <v>½</v>
      </c>
    </row>
    <row r="207" spans="5:11" x14ac:dyDescent="0.3">
      <c r="E207" t="s">
        <v>10</v>
      </c>
      <c r="F207" t="s">
        <v>17</v>
      </c>
      <c r="G207">
        <f t="shared" si="10"/>
        <v>10</v>
      </c>
      <c r="H207">
        <f t="shared" si="11"/>
        <v>17</v>
      </c>
      <c r="I207" t="str">
        <f t="shared" si="12"/>
        <v>1×</v>
      </c>
      <c r="J207" t="s">
        <v>20</v>
      </c>
      <c r="K207" t="str">
        <f t="shared" si="13"/>
        <v>1</v>
      </c>
    </row>
    <row r="208" spans="5:11" x14ac:dyDescent="0.3">
      <c r="E208" t="s">
        <v>10</v>
      </c>
      <c r="F208" t="s">
        <v>18</v>
      </c>
      <c r="G208">
        <f t="shared" si="10"/>
        <v>10</v>
      </c>
      <c r="H208">
        <f t="shared" si="11"/>
        <v>18</v>
      </c>
      <c r="I208" t="str">
        <f t="shared" si="12"/>
        <v>1×</v>
      </c>
      <c r="J208" t="s">
        <v>20</v>
      </c>
      <c r="K208" t="str">
        <f t="shared" si="13"/>
        <v>1</v>
      </c>
    </row>
    <row r="209" spans="5:11" x14ac:dyDescent="0.3">
      <c r="E209" t="s">
        <v>11</v>
      </c>
      <c r="F209" t="s">
        <v>1</v>
      </c>
      <c r="G209">
        <f t="shared" si="10"/>
        <v>11</v>
      </c>
      <c r="H209">
        <f t="shared" si="11"/>
        <v>1</v>
      </c>
      <c r="I209" t="str">
        <f t="shared" si="12"/>
        <v>1×</v>
      </c>
      <c r="J209" t="s">
        <v>20</v>
      </c>
      <c r="K209" t="str">
        <f t="shared" si="13"/>
        <v>1</v>
      </c>
    </row>
    <row r="210" spans="5:11" x14ac:dyDescent="0.3">
      <c r="E210" t="s">
        <v>11</v>
      </c>
      <c r="F210" t="s">
        <v>2</v>
      </c>
      <c r="G210">
        <f t="shared" si="10"/>
        <v>11</v>
      </c>
      <c r="H210">
        <f t="shared" si="11"/>
        <v>2</v>
      </c>
      <c r="I210" t="str">
        <f t="shared" si="12"/>
        <v>1×</v>
      </c>
      <c r="J210" t="s">
        <v>20</v>
      </c>
      <c r="K210" t="str">
        <f t="shared" si="13"/>
        <v>1</v>
      </c>
    </row>
    <row r="211" spans="5:11" x14ac:dyDescent="0.3">
      <c r="E211" t="s">
        <v>11</v>
      </c>
      <c r="F211" t="s">
        <v>3</v>
      </c>
      <c r="G211">
        <f t="shared" si="10"/>
        <v>11</v>
      </c>
      <c r="H211">
        <f t="shared" si="11"/>
        <v>3</v>
      </c>
      <c r="I211" t="str">
        <f t="shared" si="12"/>
        <v>1×</v>
      </c>
      <c r="J211" t="s">
        <v>20</v>
      </c>
      <c r="K211" t="str">
        <f t="shared" si="13"/>
        <v>1</v>
      </c>
    </row>
    <row r="212" spans="5:11" x14ac:dyDescent="0.3">
      <c r="E212" t="s">
        <v>11</v>
      </c>
      <c r="F212" t="s">
        <v>4</v>
      </c>
      <c r="G212">
        <f t="shared" si="10"/>
        <v>11</v>
      </c>
      <c r="H212">
        <f t="shared" si="11"/>
        <v>4</v>
      </c>
      <c r="I212" t="str">
        <f t="shared" si="12"/>
        <v>1×</v>
      </c>
      <c r="J212" t="s">
        <v>20</v>
      </c>
      <c r="K212" t="str">
        <f t="shared" si="13"/>
        <v>1</v>
      </c>
    </row>
    <row r="213" spans="5:11" x14ac:dyDescent="0.3">
      <c r="E213" t="s">
        <v>11</v>
      </c>
      <c r="F213" t="s">
        <v>5</v>
      </c>
      <c r="G213">
        <f t="shared" si="10"/>
        <v>11</v>
      </c>
      <c r="H213">
        <f t="shared" si="11"/>
        <v>5</v>
      </c>
      <c r="I213" t="str">
        <f t="shared" si="12"/>
        <v>2×</v>
      </c>
      <c r="J213" t="s">
        <v>23</v>
      </c>
      <c r="K213" t="str">
        <f t="shared" si="13"/>
        <v>2</v>
      </c>
    </row>
    <row r="214" spans="5:11" x14ac:dyDescent="0.3">
      <c r="E214" t="s">
        <v>11</v>
      </c>
      <c r="F214" t="s">
        <v>6</v>
      </c>
      <c r="G214">
        <f t="shared" si="10"/>
        <v>11</v>
      </c>
      <c r="H214">
        <f t="shared" si="11"/>
        <v>6</v>
      </c>
      <c r="I214" t="str">
        <f t="shared" si="12"/>
        <v>2×</v>
      </c>
      <c r="J214" t="s">
        <v>23</v>
      </c>
      <c r="K214" t="str">
        <f t="shared" si="13"/>
        <v>2</v>
      </c>
    </row>
    <row r="215" spans="5:11" x14ac:dyDescent="0.3">
      <c r="E215" t="s">
        <v>11</v>
      </c>
      <c r="F215" t="s">
        <v>7</v>
      </c>
      <c r="G215">
        <f t="shared" si="10"/>
        <v>11</v>
      </c>
      <c r="H215">
        <f t="shared" si="11"/>
        <v>7</v>
      </c>
      <c r="I215" t="str">
        <f t="shared" si="12"/>
        <v>1×</v>
      </c>
      <c r="J215" t="s">
        <v>20</v>
      </c>
      <c r="K215" t="str">
        <f t="shared" si="13"/>
        <v>1</v>
      </c>
    </row>
    <row r="216" spans="5:11" x14ac:dyDescent="0.3">
      <c r="E216" t="s">
        <v>11</v>
      </c>
      <c r="F216" t="s">
        <v>8</v>
      </c>
      <c r="G216">
        <f t="shared" si="10"/>
        <v>11</v>
      </c>
      <c r="H216">
        <f t="shared" si="11"/>
        <v>8</v>
      </c>
      <c r="I216" t="str">
        <f t="shared" si="12"/>
        <v>1×</v>
      </c>
      <c r="J216" t="s">
        <v>20</v>
      </c>
      <c r="K216" t="str">
        <f t="shared" si="13"/>
        <v>1</v>
      </c>
    </row>
    <row r="217" spans="5:11" x14ac:dyDescent="0.3">
      <c r="E217" t="s">
        <v>11</v>
      </c>
      <c r="F217" t="s">
        <v>9</v>
      </c>
      <c r="G217">
        <f t="shared" si="10"/>
        <v>11</v>
      </c>
      <c r="H217">
        <f t="shared" si="11"/>
        <v>9</v>
      </c>
      <c r="I217" t="str">
        <f t="shared" si="12"/>
        <v>1×</v>
      </c>
      <c r="J217" t="s">
        <v>20</v>
      </c>
      <c r="K217" t="str">
        <f t="shared" si="13"/>
        <v>1</v>
      </c>
    </row>
    <row r="218" spans="5:11" x14ac:dyDescent="0.3">
      <c r="E218" t="s">
        <v>11</v>
      </c>
      <c r="F218" t="s">
        <v>10</v>
      </c>
      <c r="G218">
        <f t="shared" si="10"/>
        <v>11</v>
      </c>
      <c r="H218">
        <f t="shared" si="11"/>
        <v>10</v>
      </c>
      <c r="I218" t="str">
        <f t="shared" si="12"/>
        <v>2×</v>
      </c>
      <c r="J218" t="s">
        <v>23</v>
      </c>
      <c r="K218" t="str">
        <f t="shared" si="13"/>
        <v>2</v>
      </c>
    </row>
    <row r="219" spans="5:11" x14ac:dyDescent="0.3">
      <c r="E219" t="s">
        <v>11</v>
      </c>
      <c r="F219" t="s">
        <v>11</v>
      </c>
      <c r="G219">
        <f t="shared" si="10"/>
        <v>11</v>
      </c>
      <c r="H219">
        <f t="shared" si="11"/>
        <v>11</v>
      </c>
      <c r="I219" t="str">
        <f t="shared" si="12"/>
        <v>½×</v>
      </c>
      <c r="J219" t="s">
        <v>21</v>
      </c>
      <c r="K219" t="str">
        <f t="shared" si="13"/>
        <v>½</v>
      </c>
    </row>
    <row r="220" spans="5:11" x14ac:dyDescent="0.3">
      <c r="E220" t="s">
        <v>11</v>
      </c>
      <c r="F220" t="s">
        <v>12</v>
      </c>
      <c r="G220">
        <f t="shared" si="10"/>
        <v>11</v>
      </c>
      <c r="H220">
        <f t="shared" si="11"/>
        <v>12</v>
      </c>
      <c r="I220" t="str">
        <f t="shared" si="12"/>
        <v>½×</v>
      </c>
      <c r="J220" t="s">
        <v>21</v>
      </c>
      <c r="K220" t="str">
        <f t="shared" si="13"/>
        <v>½</v>
      </c>
    </row>
    <row r="221" spans="5:11" x14ac:dyDescent="0.3">
      <c r="E221" t="s">
        <v>11</v>
      </c>
      <c r="F221" t="s">
        <v>13</v>
      </c>
      <c r="G221">
        <f t="shared" si="10"/>
        <v>11</v>
      </c>
      <c r="H221">
        <f t="shared" si="11"/>
        <v>13</v>
      </c>
      <c r="I221" t="str">
        <f t="shared" si="12"/>
        <v>1×</v>
      </c>
      <c r="J221" t="s">
        <v>20</v>
      </c>
      <c r="K221" t="str">
        <f t="shared" si="13"/>
        <v>1</v>
      </c>
    </row>
    <row r="222" spans="5:11" x14ac:dyDescent="0.3">
      <c r="E222" t="s">
        <v>11</v>
      </c>
      <c r="F222" t="s">
        <v>14</v>
      </c>
      <c r="G222">
        <f t="shared" ref="G222:G285" si="14">MATCH(E222,$B$3:$B$20,0)</f>
        <v>11</v>
      </c>
      <c r="H222">
        <f t="shared" ref="H222:H285" si="15">MATCH(F222,$C$2:$T$2, 0)</f>
        <v>14</v>
      </c>
      <c r="I222" t="str">
        <f t="shared" ref="I222:I285" si="16">INDEX($C$3:$T$20, G222,H222)</f>
        <v>1×</v>
      </c>
      <c r="J222" t="s">
        <v>20</v>
      </c>
      <c r="K222" t="str">
        <f t="shared" ref="K222:K285" si="17">LEFT(J222, LEN(J222)-1)</f>
        <v>1</v>
      </c>
    </row>
    <row r="223" spans="5:11" x14ac:dyDescent="0.3">
      <c r="E223" t="s">
        <v>11</v>
      </c>
      <c r="F223" t="s">
        <v>15</v>
      </c>
      <c r="G223">
        <f t="shared" si="14"/>
        <v>11</v>
      </c>
      <c r="H223">
        <f t="shared" si="15"/>
        <v>15</v>
      </c>
      <c r="I223" t="str">
        <f t="shared" si="16"/>
        <v>1×</v>
      </c>
      <c r="J223" t="s">
        <v>20</v>
      </c>
      <c r="K223" t="str">
        <f t="shared" si="17"/>
        <v>1</v>
      </c>
    </row>
    <row r="224" spans="5:11" x14ac:dyDescent="0.3">
      <c r="E224" t="s">
        <v>11</v>
      </c>
      <c r="F224" t="s">
        <v>16</v>
      </c>
      <c r="G224">
        <f t="shared" si="14"/>
        <v>11</v>
      </c>
      <c r="H224">
        <f t="shared" si="15"/>
        <v>16</v>
      </c>
      <c r="I224" t="str">
        <f t="shared" si="16"/>
        <v>½×</v>
      </c>
      <c r="J224" t="s">
        <v>21</v>
      </c>
      <c r="K224" t="str">
        <f t="shared" si="17"/>
        <v>½</v>
      </c>
    </row>
    <row r="225" spans="5:11" x14ac:dyDescent="0.3">
      <c r="E225" t="s">
        <v>11</v>
      </c>
      <c r="F225" t="s">
        <v>17</v>
      </c>
      <c r="G225">
        <f t="shared" si="14"/>
        <v>11</v>
      </c>
      <c r="H225">
        <f t="shared" si="15"/>
        <v>17</v>
      </c>
      <c r="I225" t="str">
        <f t="shared" si="16"/>
        <v>1×</v>
      </c>
      <c r="J225" t="s">
        <v>20</v>
      </c>
      <c r="K225" t="str">
        <f t="shared" si="17"/>
        <v>1</v>
      </c>
    </row>
    <row r="226" spans="5:11" x14ac:dyDescent="0.3">
      <c r="E226" t="s">
        <v>11</v>
      </c>
      <c r="F226" t="s">
        <v>18</v>
      </c>
      <c r="G226">
        <f t="shared" si="14"/>
        <v>11</v>
      </c>
      <c r="H226">
        <f t="shared" si="15"/>
        <v>18</v>
      </c>
      <c r="I226" t="str">
        <f t="shared" si="16"/>
        <v>1×</v>
      </c>
      <c r="J226" t="s">
        <v>20</v>
      </c>
      <c r="K226" t="str">
        <f t="shared" si="17"/>
        <v>1</v>
      </c>
    </row>
    <row r="227" spans="5:11" x14ac:dyDescent="0.3">
      <c r="E227" t="s">
        <v>12</v>
      </c>
      <c r="F227" t="s">
        <v>1</v>
      </c>
      <c r="G227">
        <f t="shared" si="14"/>
        <v>12</v>
      </c>
      <c r="H227">
        <f t="shared" si="15"/>
        <v>1</v>
      </c>
      <c r="I227" t="str">
        <f t="shared" si="16"/>
        <v>1×</v>
      </c>
      <c r="J227" t="s">
        <v>20</v>
      </c>
      <c r="K227" t="str">
        <f t="shared" si="17"/>
        <v>1</v>
      </c>
    </row>
    <row r="228" spans="5:11" x14ac:dyDescent="0.3">
      <c r="E228" t="s">
        <v>12</v>
      </c>
      <c r="F228" t="s">
        <v>2</v>
      </c>
      <c r="G228">
        <f t="shared" si="14"/>
        <v>12</v>
      </c>
      <c r="H228">
        <f t="shared" si="15"/>
        <v>2</v>
      </c>
      <c r="I228" t="str">
        <f t="shared" si="16"/>
        <v>1×</v>
      </c>
      <c r="J228" t="s">
        <v>20</v>
      </c>
      <c r="K228" t="str">
        <f t="shared" si="17"/>
        <v>1</v>
      </c>
    </row>
    <row r="229" spans="5:11" x14ac:dyDescent="0.3">
      <c r="E229" t="s">
        <v>12</v>
      </c>
      <c r="F229" t="s">
        <v>3</v>
      </c>
      <c r="G229">
        <f t="shared" si="14"/>
        <v>12</v>
      </c>
      <c r="H229">
        <f t="shared" si="15"/>
        <v>3</v>
      </c>
      <c r="I229" t="str">
        <f t="shared" si="16"/>
        <v>½×</v>
      </c>
      <c r="J229" t="s">
        <v>21</v>
      </c>
      <c r="K229" t="str">
        <f t="shared" si="17"/>
        <v>½</v>
      </c>
    </row>
    <row r="230" spans="5:11" x14ac:dyDescent="0.3">
      <c r="E230" t="s">
        <v>12</v>
      </c>
      <c r="F230" t="s">
        <v>4</v>
      </c>
      <c r="G230">
        <f t="shared" si="14"/>
        <v>12</v>
      </c>
      <c r="H230">
        <f t="shared" si="15"/>
        <v>4</v>
      </c>
      <c r="I230" t="str">
        <f t="shared" si="16"/>
        <v>½×</v>
      </c>
      <c r="J230" t="s">
        <v>21</v>
      </c>
      <c r="K230" t="str">
        <f t="shared" si="17"/>
        <v>½</v>
      </c>
    </row>
    <row r="231" spans="5:11" x14ac:dyDescent="0.3">
      <c r="E231" t="s">
        <v>12</v>
      </c>
      <c r="F231" t="s">
        <v>5</v>
      </c>
      <c r="G231">
        <f t="shared" si="14"/>
        <v>12</v>
      </c>
      <c r="H231">
        <f t="shared" si="15"/>
        <v>5</v>
      </c>
      <c r="I231" t="str">
        <f t="shared" si="16"/>
        <v>2×</v>
      </c>
      <c r="J231" t="s">
        <v>23</v>
      </c>
      <c r="K231" t="str">
        <f t="shared" si="17"/>
        <v>2</v>
      </c>
    </row>
    <row r="232" spans="5:11" x14ac:dyDescent="0.3">
      <c r="E232" t="s">
        <v>12</v>
      </c>
      <c r="F232" t="s">
        <v>6</v>
      </c>
      <c r="G232">
        <f t="shared" si="14"/>
        <v>12</v>
      </c>
      <c r="H232">
        <f t="shared" si="15"/>
        <v>6</v>
      </c>
      <c r="I232" t="str">
        <f t="shared" si="16"/>
        <v>2×</v>
      </c>
      <c r="J232" t="s">
        <v>23</v>
      </c>
      <c r="K232" t="str">
        <f t="shared" si="17"/>
        <v>2</v>
      </c>
    </row>
    <row r="233" spans="5:11" x14ac:dyDescent="0.3">
      <c r="E233" t="s">
        <v>12</v>
      </c>
      <c r="F233" t="s">
        <v>7</v>
      </c>
      <c r="G233">
        <f t="shared" si="14"/>
        <v>12</v>
      </c>
      <c r="H233">
        <f t="shared" si="15"/>
        <v>7</v>
      </c>
      <c r="I233" t="str">
        <f t="shared" si="16"/>
        <v>½×</v>
      </c>
      <c r="J233" t="s">
        <v>21</v>
      </c>
      <c r="K233" t="str">
        <f t="shared" si="17"/>
        <v>½</v>
      </c>
    </row>
    <row r="234" spans="5:11" x14ac:dyDescent="0.3">
      <c r="E234" t="s">
        <v>12</v>
      </c>
      <c r="F234" t="s">
        <v>8</v>
      </c>
      <c r="G234">
        <f t="shared" si="14"/>
        <v>12</v>
      </c>
      <c r="H234">
        <f t="shared" si="15"/>
        <v>8</v>
      </c>
      <c r="I234" t="str">
        <f t="shared" si="16"/>
        <v>1×</v>
      </c>
      <c r="J234" t="s">
        <v>20</v>
      </c>
      <c r="K234" t="str">
        <f t="shared" si="17"/>
        <v>1</v>
      </c>
    </row>
    <row r="235" spans="5:11" x14ac:dyDescent="0.3">
      <c r="E235" t="s">
        <v>12</v>
      </c>
      <c r="F235" t="s">
        <v>9</v>
      </c>
      <c r="G235">
        <f t="shared" si="14"/>
        <v>12</v>
      </c>
      <c r="H235">
        <f t="shared" si="15"/>
        <v>9</v>
      </c>
      <c r="I235" t="str">
        <f t="shared" si="16"/>
        <v>½×</v>
      </c>
      <c r="J235" t="s">
        <v>21</v>
      </c>
      <c r="K235" t="str">
        <f t="shared" si="17"/>
        <v>½</v>
      </c>
    </row>
    <row r="236" spans="5:11" x14ac:dyDescent="0.3">
      <c r="E236" t="s">
        <v>12</v>
      </c>
      <c r="F236" t="s">
        <v>10</v>
      </c>
      <c r="G236">
        <f t="shared" si="14"/>
        <v>12</v>
      </c>
      <c r="H236">
        <f t="shared" si="15"/>
        <v>10</v>
      </c>
      <c r="I236" t="str">
        <f t="shared" si="16"/>
        <v>½×</v>
      </c>
      <c r="J236" t="s">
        <v>21</v>
      </c>
      <c r="K236" t="str">
        <f t="shared" si="17"/>
        <v>½</v>
      </c>
    </row>
    <row r="237" spans="5:11" x14ac:dyDescent="0.3">
      <c r="E237" t="s">
        <v>12</v>
      </c>
      <c r="F237" t="s">
        <v>11</v>
      </c>
      <c r="G237">
        <f t="shared" si="14"/>
        <v>12</v>
      </c>
      <c r="H237">
        <f t="shared" si="15"/>
        <v>11</v>
      </c>
      <c r="I237" t="str">
        <f t="shared" si="16"/>
        <v>2×</v>
      </c>
      <c r="J237" t="s">
        <v>23</v>
      </c>
      <c r="K237" t="str">
        <f t="shared" si="17"/>
        <v>2</v>
      </c>
    </row>
    <row r="238" spans="5:11" x14ac:dyDescent="0.3">
      <c r="E238" t="s">
        <v>12</v>
      </c>
      <c r="F238" t="s">
        <v>12</v>
      </c>
      <c r="G238">
        <f t="shared" si="14"/>
        <v>12</v>
      </c>
      <c r="H238">
        <f t="shared" si="15"/>
        <v>12</v>
      </c>
      <c r="I238" t="str">
        <f t="shared" si="16"/>
        <v>½×</v>
      </c>
      <c r="J238" t="s">
        <v>21</v>
      </c>
      <c r="K238" t="str">
        <f t="shared" si="17"/>
        <v>½</v>
      </c>
    </row>
    <row r="239" spans="5:11" x14ac:dyDescent="0.3">
      <c r="E239" t="s">
        <v>12</v>
      </c>
      <c r="F239" t="s">
        <v>13</v>
      </c>
      <c r="G239">
        <f t="shared" si="14"/>
        <v>12</v>
      </c>
      <c r="H239">
        <f t="shared" si="15"/>
        <v>13</v>
      </c>
      <c r="I239" t="str">
        <f t="shared" si="16"/>
        <v>1×</v>
      </c>
      <c r="J239" t="s">
        <v>20</v>
      </c>
      <c r="K239" t="str">
        <f t="shared" si="17"/>
        <v>1</v>
      </c>
    </row>
    <row r="240" spans="5:11" x14ac:dyDescent="0.3">
      <c r="E240" t="s">
        <v>12</v>
      </c>
      <c r="F240" t="s">
        <v>14</v>
      </c>
      <c r="G240">
        <f t="shared" si="14"/>
        <v>12</v>
      </c>
      <c r="H240">
        <f t="shared" si="15"/>
        <v>14</v>
      </c>
      <c r="I240" t="str">
        <f t="shared" si="16"/>
        <v>1×</v>
      </c>
      <c r="J240" t="s">
        <v>20</v>
      </c>
      <c r="K240" t="str">
        <f t="shared" si="17"/>
        <v>1</v>
      </c>
    </row>
    <row r="241" spans="5:11" x14ac:dyDescent="0.3">
      <c r="E241" t="s">
        <v>12</v>
      </c>
      <c r="F241" t="s">
        <v>15</v>
      </c>
      <c r="G241">
        <f t="shared" si="14"/>
        <v>12</v>
      </c>
      <c r="H241">
        <f t="shared" si="15"/>
        <v>15</v>
      </c>
      <c r="I241" t="str">
        <f t="shared" si="16"/>
        <v>1×</v>
      </c>
      <c r="J241" t="s">
        <v>20</v>
      </c>
      <c r="K241" t="str">
        <f t="shared" si="17"/>
        <v>1</v>
      </c>
    </row>
    <row r="242" spans="5:11" x14ac:dyDescent="0.3">
      <c r="E242" t="s">
        <v>12</v>
      </c>
      <c r="F242" t="s">
        <v>16</v>
      </c>
      <c r="G242">
        <f t="shared" si="14"/>
        <v>12</v>
      </c>
      <c r="H242">
        <f t="shared" si="15"/>
        <v>16</v>
      </c>
      <c r="I242" t="str">
        <f t="shared" si="16"/>
        <v>½×</v>
      </c>
      <c r="J242" t="s">
        <v>21</v>
      </c>
      <c r="K242" t="str">
        <f t="shared" si="17"/>
        <v>½</v>
      </c>
    </row>
    <row r="243" spans="5:11" x14ac:dyDescent="0.3">
      <c r="E243" t="s">
        <v>12</v>
      </c>
      <c r="F243" t="s">
        <v>17</v>
      </c>
      <c r="G243">
        <f t="shared" si="14"/>
        <v>12</v>
      </c>
      <c r="H243">
        <f t="shared" si="15"/>
        <v>17</v>
      </c>
      <c r="I243" t="str">
        <f t="shared" si="16"/>
        <v>1×</v>
      </c>
      <c r="J243" t="s">
        <v>20</v>
      </c>
      <c r="K243" t="str">
        <f t="shared" si="17"/>
        <v>1</v>
      </c>
    </row>
    <row r="244" spans="5:11" x14ac:dyDescent="0.3">
      <c r="E244" t="s">
        <v>12</v>
      </c>
      <c r="F244" t="s">
        <v>18</v>
      </c>
      <c r="G244">
        <f t="shared" si="14"/>
        <v>12</v>
      </c>
      <c r="H244">
        <f t="shared" si="15"/>
        <v>18</v>
      </c>
      <c r="I244" t="str">
        <f t="shared" si="16"/>
        <v>1×</v>
      </c>
      <c r="J244" t="s">
        <v>20</v>
      </c>
      <c r="K244" t="str">
        <f t="shared" si="17"/>
        <v>1</v>
      </c>
    </row>
    <row r="245" spans="5:11" x14ac:dyDescent="0.3">
      <c r="E245" t="s">
        <v>13</v>
      </c>
      <c r="F245" t="s">
        <v>1</v>
      </c>
      <c r="G245">
        <f t="shared" si="14"/>
        <v>13</v>
      </c>
      <c r="H245">
        <f t="shared" si="15"/>
        <v>1</v>
      </c>
      <c r="I245" t="str">
        <f t="shared" si="16"/>
        <v>1×</v>
      </c>
      <c r="J245" t="s">
        <v>20</v>
      </c>
      <c r="K245" t="str">
        <f t="shared" si="17"/>
        <v>1</v>
      </c>
    </row>
    <row r="246" spans="5:11" x14ac:dyDescent="0.3">
      <c r="E246" t="s">
        <v>13</v>
      </c>
      <c r="F246" t="s">
        <v>2</v>
      </c>
      <c r="G246">
        <f t="shared" si="14"/>
        <v>13</v>
      </c>
      <c r="H246">
        <f t="shared" si="15"/>
        <v>2</v>
      </c>
      <c r="I246" t="str">
        <f t="shared" si="16"/>
        <v>1×</v>
      </c>
      <c r="J246" t="s">
        <v>20</v>
      </c>
      <c r="K246" t="str">
        <f t="shared" si="17"/>
        <v>1</v>
      </c>
    </row>
    <row r="247" spans="5:11" x14ac:dyDescent="0.3">
      <c r="E247" t="s">
        <v>13</v>
      </c>
      <c r="F247" t="s">
        <v>3</v>
      </c>
      <c r="G247">
        <f t="shared" si="14"/>
        <v>13</v>
      </c>
      <c r="H247">
        <f t="shared" si="15"/>
        <v>3</v>
      </c>
      <c r="I247" t="str">
        <f t="shared" si="16"/>
        <v>2×</v>
      </c>
      <c r="J247" t="s">
        <v>23</v>
      </c>
      <c r="K247" t="str">
        <f t="shared" si="17"/>
        <v>2</v>
      </c>
    </row>
    <row r="248" spans="5:11" x14ac:dyDescent="0.3">
      <c r="E248" t="s">
        <v>13</v>
      </c>
      <c r="F248" t="s">
        <v>4</v>
      </c>
      <c r="G248">
        <f t="shared" si="14"/>
        <v>13</v>
      </c>
      <c r="H248">
        <f t="shared" si="15"/>
        <v>4</v>
      </c>
      <c r="I248" t="str">
        <f t="shared" si="16"/>
        <v>1×</v>
      </c>
      <c r="J248" t="s">
        <v>20</v>
      </c>
      <c r="K248" t="str">
        <f t="shared" si="17"/>
        <v>1</v>
      </c>
    </row>
    <row r="249" spans="5:11" x14ac:dyDescent="0.3">
      <c r="E249" t="s">
        <v>13</v>
      </c>
      <c r="F249" t="s">
        <v>5</v>
      </c>
      <c r="G249">
        <f t="shared" si="14"/>
        <v>13</v>
      </c>
      <c r="H249">
        <f t="shared" si="15"/>
        <v>5</v>
      </c>
      <c r="I249" t="str">
        <f t="shared" si="16"/>
        <v>0×</v>
      </c>
      <c r="J249" t="s">
        <v>22</v>
      </c>
      <c r="K249" t="str">
        <f t="shared" si="17"/>
        <v>0</v>
      </c>
    </row>
    <row r="250" spans="5:11" x14ac:dyDescent="0.3">
      <c r="E250" t="s">
        <v>13</v>
      </c>
      <c r="F250" t="s">
        <v>6</v>
      </c>
      <c r="G250">
        <f t="shared" si="14"/>
        <v>13</v>
      </c>
      <c r="H250">
        <f t="shared" si="15"/>
        <v>6</v>
      </c>
      <c r="I250" t="str">
        <f t="shared" si="16"/>
        <v>1×</v>
      </c>
      <c r="J250" t="s">
        <v>20</v>
      </c>
      <c r="K250" t="str">
        <f t="shared" si="17"/>
        <v>1</v>
      </c>
    </row>
    <row r="251" spans="5:11" x14ac:dyDescent="0.3">
      <c r="E251" t="s">
        <v>13</v>
      </c>
      <c r="F251" t="s">
        <v>7</v>
      </c>
      <c r="G251">
        <f t="shared" si="14"/>
        <v>13</v>
      </c>
      <c r="H251">
        <f t="shared" si="15"/>
        <v>7</v>
      </c>
      <c r="I251" t="str">
        <f t="shared" si="16"/>
        <v>1×</v>
      </c>
      <c r="J251" t="s">
        <v>20</v>
      </c>
      <c r="K251" t="str">
        <f t="shared" si="17"/>
        <v>1</v>
      </c>
    </row>
    <row r="252" spans="5:11" x14ac:dyDescent="0.3">
      <c r="E252" t="s">
        <v>13</v>
      </c>
      <c r="F252" t="s">
        <v>8</v>
      </c>
      <c r="G252">
        <f t="shared" si="14"/>
        <v>13</v>
      </c>
      <c r="H252">
        <f t="shared" si="15"/>
        <v>8</v>
      </c>
      <c r="I252" t="str">
        <f t="shared" si="16"/>
        <v>1×</v>
      </c>
      <c r="J252" t="s">
        <v>20</v>
      </c>
      <c r="K252" t="str">
        <f t="shared" si="17"/>
        <v>1</v>
      </c>
    </row>
    <row r="253" spans="5:11" x14ac:dyDescent="0.3">
      <c r="E253" t="s">
        <v>13</v>
      </c>
      <c r="F253" t="s">
        <v>9</v>
      </c>
      <c r="G253">
        <f t="shared" si="14"/>
        <v>13</v>
      </c>
      <c r="H253">
        <f t="shared" si="15"/>
        <v>9</v>
      </c>
      <c r="I253" t="str">
        <f t="shared" si="16"/>
        <v>1×</v>
      </c>
      <c r="J253" t="s">
        <v>20</v>
      </c>
      <c r="K253" t="str">
        <f t="shared" si="17"/>
        <v>1</v>
      </c>
    </row>
    <row r="254" spans="5:11" x14ac:dyDescent="0.3">
      <c r="E254" t="s">
        <v>13</v>
      </c>
      <c r="F254" t="s">
        <v>10</v>
      </c>
      <c r="G254">
        <f t="shared" si="14"/>
        <v>13</v>
      </c>
      <c r="H254">
        <f t="shared" si="15"/>
        <v>10</v>
      </c>
      <c r="I254" t="str">
        <f t="shared" si="16"/>
        <v>1×</v>
      </c>
      <c r="J254" t="s">
        <v>20</v>
      </c>
      <c r="K254" t="str">
        <f t="shared" si="17"/>
        <v>1</v>
      </c>
    </row>
    <row r="255" spans="5:11" x14ac:dyDescent="0.3">
      <c r="E255" t="s">
        <v>13</v>
      </c>
      <c r="F255" t="s">
        <v>11</v>
      </c>
      <c r="G255">
        <f t="shared" si="14"/>
        <v>13</v>
      </c>
      <c r="H255">
        <f t="shared" si="15"/>
        <v>11</v>
      </c>
      <c r="I255" t="str">
        <f t="shared" si="16"/>
        <v>2×</v>
      </c>
      <c r="J255" t="s">
        <v>23</v>
      </c>
      <c r="K255" t="str">
        <f t="shared" si="17"/>
        <v>2</v>
      </c>
    </row>
    <row r="256" spans="5:11" x14ac:dyDescent="0.3">
      <c r="E256" t="s">
        <v>13</v>
      </c>
      <c r="F256" t="s">
        <v>12</v>
      </c>
      <c r="G256">
        <f t="shared" si="14"/>
        <v>13</v>
      </c>
      <c r="H256">
        <f t="shared" si="15"/>
        <v>12</v>
      </c>
      <c r="I256" t="str">
        <f t="shared" si="16"/>
        <v>½×</v>
      </c>
      <c r="J256" t="s">
        <v>21</v>
      </c>
      <c r="K256" t="str">
        <f t="shared" si="17"/>
        <v>½</v>
      </c>
    </row>
    <row r="257" spans="5:11" x14ac:dyDescent="0.3">
      <c r="E257" t="s">
        <v>13</v>
      </c>
      <c r="F257" t="s">
        <v>13</v>
      </c>
      <c r="G257">
        <f t="shared" si="14"/>
        <v>13</v>
      </c>
      <c r="H257">
        <f t="shared" si="15"/>
        <v>13</v>
      </c>
      <c r="I257" t="str">
        <f t="shared" si="16"/>
        <v>½×</v>
      </c>
      <c r="J257" t="s">
        <v>21</v>
      </c>
      <c r="K257" t="str">
        <f t="shared" si="17"/>
        <v>½</v>
      </c>
    </row>
    <row r="258" spans="5:11" x14ac:dyDescent="0.3">
      <c r="E258" t="s">
        <v>13</v>
      </c>
      <c r="F258" t="s">
        <v>14</v>
      </c>
      <c r="G258">
        <f t="shared" si="14"/>
        <v>13</v>
      </c>
      <c r="H258">
        <f t="shared" si="15"/>
        <v>14</v>
      </c>
      <c r="I258" t="str">
        <f t="shared" si="16"/>
        <v>1×</v>
      </c>
      <c r="J258" t="s">
        <v>20</v>
      </c>
      <c r="K258" t="str">
        <f t="shared" si="17"/>
        <v>1</v>
      </c>
    </row>
    <row r="259" spans="5:11" x14ac:dyDescent="0.3">
      <c r="E259" t="s">
        <v>13</v>
      </c>
      <c r="F259" t="s">
        <v>15</v>
      </c>
      <c r="G259">
        <f t="shared" si="14"/>
        <v>13</v>
      </c>
      <c r="H259">
        <f t="shared" si="15"/>
        <v>15</v>
      </c>
      <c r="I259" t="str">
        <f t="shared" si="16"/>
        <v>1×</v>
      </c>
      <c r="J259" t="s">
        <v>20</v>
      </c>
      <c r="K259" t="str">
        <f t="shared" si="17"/>
        <v>1</v>
      </c>
    </row>
    <row r="260" spans="5:11" x14ac:dyDescent="0.3">
      <c r="E260" t="s">
        <v>13</v>
      </c>
      <c r="F260" t="s">
        <v>16</v>
      </c>
      <c r="G260">
        <f t="shared" si="14"/>
        <v>13</v>
      </c>
      <c r="H260">
        <f t="shared" si="15"/>
        <v>16</v>
      </c>
      <c r="I260" t="str">
        <f t="shared" si="16"/>
        <v>½×</v>
      </c>
      <c r="J260" t="s">
        <v>21</v>
      </c>
      <c r="K260" t="str">
        <f t="shared" si="17"/>
        <v>½</v>
      </c>
    </row>
    <row r="261" spans="5:11" x14ac:dyDescent="0.3">
      <c r="E261" t="s">
        <v>13</v>
      </c>
      <c r="F261" t="s">
        <v>17</v>
      </c>
      <c r="G261">
        <f t="shared" si="14"/>
        <v>13</v>
      </c>
      <c r="H261">
        <f t="shared" si="15"/>
        <v>17</v>
      </c>
      <c r="I261" t="str">
        <f t="shared" si="16"/>
        <v>1×</v>
      </c>
      <c r="J261" t="s">
        <v>20</v>
      </c>
      <c r="K261" t="str">
        <f t="shared" si="17"/>
        <v>1</v>
      </c>
    </row>
    <row r="262" spans="5:11" x14ac:dyDescent="0.3">
      <c r="E262" t="s">
        <v>13</v>
      </c>
      <c r="F262" t="s">
        <v>18</v>
      </c>
      <c r="G262">
        <f t="shared" si="14"/>
        <v>13</v>
      </c>
      <c r="H262">
        <f t="shared" si="15"/>
        <v>18</v>
      </c>
      <c r="I262" t="str">
        <f t="shared" si="16"/>
        <v>1×</v>
      </c>
      <c r="J262" t="s">
        <v>20</v>
      </c>
      <c r="K262" t="str">
        <f t="shared" si="17"/>
        <v>1</v>
      </c>
    </row>
    <row r="263" spans="5:11" x14ac:dyDescent="0.3">
      <c r="E263" t="s">
        <v>14</v>
      </c>
      <c r="F263" t="s">
        <v>1</v>
      </c>
      <c r="G263">
        <f t="shared" si="14"/>
        <v>14</v>
      </c>
      <c r="H263">
        <f t="shared" si="15"/>
        <v>1</v>
      </c>
      <c r="I263" t="str">
        <f t="shared" si="16"/>
        <v>1×</v>
      </c>
      <c r="J263" t="s">
        <v>20</v>
      </c>
      <c r="K263" t="str">
        <f t="shared" si="17"/>
        <v>1</v>
      </c>
    </row>
    <row r="264" spans="5:11" x14ac:dyDescent="0.3">
      <c r="E264" t="s">
        <v>14</v>
      </c>
      <c r="F264" t="s">
        <v>2</v>
      </c>
      <c r="G264">
        <f t="shared" si="14"/>
        <v>14</v>
      </c>
      <c r="H264">
        <f t="shared" si="15"/>
        <v>2</v>
      </c>
      <c r="I264" t="str">
        <f t="shared" si="16"/>
        <v>2×</v>
      </c>
      <c r="J264" t="s">
        <v>23</v>
      </c>
      <c r="K264" t="str">
        <f t="shared" si="17"/>
        <v>2</v>
      </c>
    </row>
    <row r="265" spans="5:11" x14ac:dyDescent="0.3">
      <c r="E265" t="s">
        <v>14</v>
      </c>
      <c r="F265" t="s">
        <v>3</v>
      </c>
      <c r="G265">
        <f t="shared" si="14"/>
        <v>14</v>
      </c>
      <c r="H265">
        <f t="shared" si="15"/>
        <v>3</v>
      </c>
      <c r="I265" t="str">
        <f t="shared" si="16"/>
        <v>1×</v>
      </c>
      <c r="J265" t="s">
        <v>20</v>
      </c>
      <c r="K265" t="str">
        <f t="shared" si="17"/>
        <v>1</v>
      </c>
    </row>
    <row r="266" spans="5:11" x14ac:dyDescent="0.3">
      <c r="E266" t="s">
        <v>14</v>
      </c>
      <c r="F266" t="s">
        <v>4</v>
      </c>
      <c r="G266">
        <f t="shared" si="14"/>
        <v>14</v>
      </c>
      <c r="H266">
        <f t="shared" si="15"/>
        <v>4</v>
      </c>
      <c r="I266" t="str">
        <f t="shared" si="16"/>
        <v>2×</v>
      </c>
      <c r="J266" t="s">
        <v>23</v>
      </c>
      <c r="K266" t="str">
        <f t="shared" si="17"/>
        <v>2</v>
      </c>
    </row>
    <row r="267" spans="5:11" x14ac:dyDescent="0.3">
      <c r="E267" t="s">
        <v>14</v>
      </c>
      <c r="F267" t="s">
        <v>5</v>
      </c>
      <c r="G267">
        <f t="shared" si="14"/>
        <v>14</v>
      </c>
      <c r="H267">
        <f t="shared" si="15"/>
        <v>5</v>
      </c>
      <c r="I267" t="str">
        <f t="shared" si="16"/>
        <v>1×</v>
      </c>
      <c r="J267" t="s">
        <v>20</v>
      </c>
      <c r="K267" t="str">
        <f t="shared" si="17"/>
        <v>1</v>
      </c>
    </row>
    <row r="268" spans="5:11" x14ac:dyDescent="0.3">
      <c r="E268" t="s">
        <v>14</v>
      </c>
      <c r="F268" t="s">
        <v>6</v>
      </c>
      <c r="G268">
        <f t="shared" si="14"/>
        <v>14</v>
      </c>
      <c r="H268">
        <f t="shared" si="15"/>
        <v>6</v>
      </c>
      <c r="I268" t="str">
        <f t="shared" si="16"/>
        <v>1×</v>
      </c>
      <c r="J268" t="s">
        <v>20</v>
      </c>
      <c r="K268" t="str">
        <f t="shared" si="17"/>
        <v>1</v>
      </c>
    </row>
    <row r="269" spans="5:11" x14ac:dyDescent="0.3">
      <c r="E269" t="s">
        <v>14</v>
      </c>
      <c r="F269" t="s">
        <v>7</v>
      </c>
      <c r="G269">
        <f t="shared" si="14"/>
        <v>14</v>
      </c>
      <c r="H269">
        <f t="shared" si="15"/>
        <v>7</v>
      </c>
      <c r="I269" t="str">
        <f t="shared" si="16"/>
        <v>1×</v>
      </c>
      <c r="J269" t="s">
        <v>20</v>
      </c>
      <c r="K269" t="str">
        <f t="shared" si="17"/>
        <v>1</v>
      </c>
    </row>
    <row r="270" spans="5:11" x14ac:dyDescent="0.3">
      <c r="E270" t="s">
        <v>14</v>
      </c>
      <c r="F270" t="s">
        <v>8</v>
      </c>
      <c r="G270">
        <f t="shared" si="14"/>
        <v>14</v>
      </c>
      <c r="H270">
        <f t="shared" si="15"/>
        <v>8</v>
      </c>
      <c r="I270" t="str">
        <f t="shared" si="16"/>
        <v>1×</v>
      </c>
      <c r="J270" t="s">
        <v>20</v>
      </c>
      <c r="K270" t="str">
        <f t="shared" si="17"/>
        <v>1</v>
      </c>
    </row>
    <row r="271" spans="5:11" x14ac:dyDescent="0.3">
      <c r="E271" t="s">
        <v>14</v>
      </c>
      <c r="F271" t="s">
        <v>9</v>
      </c>
      <c r="G271">
        <f t="shared" si="14"/>
        <v>14</v>
      </c>
      <c r="H271">
        <f t="shared" si="15"/>
        <v>9</v>
      </c>
      <c r="I271" t="str">
        <f t="shared" si="16"/>
        <v>½×</v>
      </c>
      <c r="J271" t="s">
        <v>21</v>
      </c>
      <c r="K271" t="str">
        <f t="shared" si="17"/>
        <v>½</v>
      </c>
    </row>
    <row r="272" spans="5:11" x14ac:dyDescent="0.3">
      <c r="E272" t="s">
        <v>14</v>
      </c>
      <c r="F272" t="s">
        <v>10</v>
      </c>
      <c r="G272">
        <f t="shared" si="14"/>
        <v>14</v>
      </c>
      <c r="H272">
        <f t="shared" si="15"/>
        <v>10</v>
      </c>
      <c r="I272" t="str">
        <f t="shared" si="16"/>
        <v>1×</v>
      </c>
      <c r="J272" t="s">
        <v>20</v>
      </c>
      <c r="K272" t="str">
        <f t="shared" si="17"/>
        <v>1</v>
      </c>
    </row>
    <row r="273" spans="5:11" x14ac:dyDescent="0.3">
      <c r="E273" t="s">
        <v>14</v>
      </c>
      <c r="F273" t="s">
        <v>11</v>
      </c>
      <c r="G273">
        <f t="shared" si="14"/>
        <v>14</v>
      </c>
      <c r="H273">
        <f t="shared" si="15"/>
        <v>11</v>
      </c>
      <c r="I273" t="str">
        <f t="shared" si="16"/>
        <v>1×</v>
      </c>
      <c r="J273" t="s">
        <v>20</v>
      </c>
      <c r="K273" t="str">
        <f t="shared" si="17"/>
        <v>1</v>
      </c>
    </row>
    <row r="274" spans="5:11" x14ac:dyDescent="0.3">
      <c r="E274" t="s">
        <v>14</v>
      </c>
      <c r="F274" t="s">
        <v>12</v>
      </c>
      <c r="G274">
        <f t="shared" si="14"/>
        <v>14</v>
      </c>
      <c r="H274">
        <f t="shared" si="15"/>
        <v>12</v>
      </c>
      <c r="I274" t="str">
        <f t="shared" si="16"/>
        <v>1×</v>
      </c>
      <c r="J274" t="s">
        <v>20</v>
      </c>
      <c r="K274" t="str">
        <f t="shared" si="17"/>
        <v>1</v>
      </c>
    </row>
    <row r="275" spans="5:11" x14ac:dyDescent="0.3">
      <c r="E275" t="s">
        <v>14</v>
      </c>
      <c r="F275" t="s">
        <v>13</v>
      </c>
      <c r="G275">
        <f t="shared" si="14"/>
        <v>14</v>
      </c>
      <c r="H275">
        <f t="shared" si="15"/>
        <v>13</v>
      </c>
      <c r="I275" t="str">
        <f t="shared" si="16"/>
        <v>1×</v>
      </c>
      <c r="J275" t="s">
        <v>20</v>
      </c>
      <c r="K275" t="str">
        <f t="shared" si="17"/>
        <v>1</v>
      </c>
    </row>
    <row r="276" spans="5:11" x14ac:dyDescent="0.3">
      <c r="E276" t="s">
        <v>14</v>
      </c>
      <c r="F276" t="s">
        <v>14</v>
      </c>
      <c r="G276">
        <f t="shared" si="14"/>
        <v>14</v>
      </c>
      <c r="H276">
        <f t="shared" si="15"/>
        <v>14</v>
      </c>
      <c r="I276" t="str">
        <f t="shared" si="16"/>
        <v>½×</v>
      </c>
      <c r="J276" t="s">
        <v>21</v>
      </c>
      <c r="K276" t="str">
        <f t="shared" si="17"/>
        <v>½</v>
      </c>
    </row>
    <row r="277" spans="5:11" x14ac:dyDescent="0.3">
      <c r="E277" t="s">
        <v>14</v>
      </c>
      <c r="F277" t="s">
        <v>15</v>
      </c>
      <c r="G277">
        <f t="shared" si="14"/>
        <v>14</v>
      </c>
      <c r="H277">
        <f t="shared" si="15"/>
        <v>15</v>
      </c>
      <c r="I277" t="str">
        <f t="shared" si="16"/>
        <v>1×</v>
      </c>
      <c r="J277" t="s">
        <v>20</v>
      </c>
      <c r="K277" t="str">
        <f t="shared" si="17"/>
        <v>1</v>
      </c>
    </row>
    <row r="278" spans="5:11" x14ac:dyDescent="0.3">
      <c r="E278" t="s">
        <v>14</v>
      </c>
      <c r="F278" t="s">
        <v>16</v>
      </c>
      <c r="G278">
        <f t="shared" si="14"/>
        <v>14</v>
      </c>
      <c r="H278">
        <f t="shared" si="15"/>
        <v>16</v>
      </c>
      <c r="I278" t="str">
        <f t="shared" si="16"/>
        <v>1×</v>
      </c>
      <c r="J278" t="s">
        <v>20</v>
      </c>
      <c r="K278" t="str">
        <f t="shared" si="17"/>
        <v>1</v>
      </c>
    </row>
    <row r="279" spans="5:11" x14ac:dyDescent="0.3">
      <c r="E279" t="s">
        <v>14</v>
      </c>
      <c r="F279" t="s">
        <v>17</v>
      </c>
      <c r="G279">
        <f t="shared" si="14"/>
        <v>14</v>
      </c>
      <c r="H279">
        <f t="shared" si="15"/>
        <v>17</v>
      </c>
      <c r="I279" t="str">
        <f t="shared" si="16"/>
        <v>0×</v>
      </c>
      <c r="J279" t="s">
        <v>22</v>
      </c>
      <c r="K279" t="str">
        <f t="shared" si="17"/>
        <v>0</v>
      </c>
    </row>
    <row r="280" spans="5:11" x14ac:dyDescent="0.3">
      <c r="E280" t="s">
        <v>14</v>
      </c>
      <c r="F280" t="s">
        <v>18</v>
      </c>
      <c r="G280">
        <f t="shared" si="14"/>
        <v>14</v>
      </c>
      <c r="H280">
        <f t="shared" si="15"/>
        <v>18</v>
      </c>
      <c r="I280" t="str">
        <f t="shared" si="16"/>
        <v>1×</v>
      </c>
      <c r="J280" t="s">
        <v>20</v>
      </c>
      <c r="K280" t="str">
        <f t="shared" si="17"/>
        <v>1</v>
      </c>
    </row>
    <row r="281" spans="5:11" x14ac:dyDescent="0.3">
      <c r="E281" t="s">
        <v>15</v>
      </c>
      <c r="F281" t="s">
        <v>1</v>
      </c>
      <c r="G281">
        <f t="shared" si="14"/>
        <v>15</v>
      </c>
      <c r="H281">
        <f t="shared" si="15"/>
        <v>1</v>
      </c>
      <c r="I281" t="str">
        <f t="shared" si="16"/>
        <v>1×</v>
      </c>
      <c r="J281" t="s">
        <v>20</v>
      </c>
      <c r="K281" t="str">
        <f t="shared" si="17"/>
        <v>1</v>
      </c>
    </row>
    <row r="282" spans="5:11" x14ac:dyDescent="0.3">
      <c r="E282" t="s">
        <v>15</v>
      </c>
      <c r="F282" t="s">
        <v>2</v>
      </c>
      <c r="G282">
        <f t="shared" si="14"/>
        <v>15</v>
      </c>
      <c r="H282">
        <f t="shared" si="15"/>
        <v>2</v>
      </c>
      <c r="I282" t="str">
        <f t="shared" si="16"/>
        <v>1×</v>
      </c>
      <c r="J282" t="s">
        <v>20</v>
      </c>
      <c r="K282" t="str">
        <f t="shared" si="17"/>
        <v>1</v>
      </c>
    </row>
    <row r="283" spans="5:11" x14ac:dyDescent="0.3">
      <c r="E283" t="s">
        <v>15</v>
      </c>
      <c r="F283" t="s">
        <v>3</v>
      </c>
      <c r="G283">
        <f t="shared" si="14"/>
        <v>15</v>
      </c>
      <c r="H283">
        <f t="shared" si="15"/>
        <v>3</v>
      </c>
      <c r="I283" t="str">
        <f t="shared" si="16"/>
        <v>2×</v>
      </c>
      <c r="J283" t="s">
        <v>23</v>
      </c>
      <c r="K283" t="str">
        <f t="shared" si="17"/>
        <v>2</v>
      </c>
    </row>
    <row r="284" spans="5:11" x14ac:dyDescent="0.3">
      <c r="E284" t="s">
        <v>15</v>
      </c>
      <c r="F284" t="s">
        <v>4</v>
      </c>
      <c r="G284">
        <f t="shared" si="14"/>
        <v>15</v>
      </c>
      <c r="H284">
        <f t="shared" si="15"/>
        <v>4</v>
      </c>
      <c r="I284" t="str">
        <f t="shared" si="16"/>
        <v>1×</v>
      </c>
      <c r="J284" t="s">
        <v>20</v>
      </c>
      <c r="K284" t="str">
        <f t="shared" si="17"/>
        <v>1</v>
      </c>
    </row>
    <row r="285" spans="5:11" x14ac:dyDescent="0.3">
      <c r="E285" t="s">
        <v>15</v>
      </c>
      <c r="F285" t="s">
        <v>5</v>
      </c>
      <c r="G285">
        <f t="shared" si="14"/>
        <v>15</v>
      </c>
      <c r="H285">
        <f t="shared" si="15"/>
        <v>5</v>
      </c>
      <c r="I285" t="str">
        <f t="shared" si="16"/>
        <v>2×</v>
      </c>
      <c r="J285" t="s">
        <v>23</v>
      </c>
      <c r="K285" t="str">
        <f t="shared" si="17"/>
        <v>2</v>
      </c>
    </row>
    <row r="286" spans="5:11" x14ac:dyDescent="0.3">
      <c r="E286" t="s">
        <v>15</v>
      </c>
      <c r="F286" t="s">
        <v>6</v>
      </c>
      <c r="G286">
        <f t="shared" ref="G286:G349" si="18">MATCH(E286,$B$3:$B$20,0)</f>
        <v>15</v>
      </c>
      <c r="H286">
        <f t="shared" ref="H286:H349" si="19">MATCH(F286,$C$2:$T$2, 0)</f>
        <v>6</v>
      </c>
      <c r="I286" t="str">
        <f t="shared" ref="I286:I349" si="20">INDEX($C$3:$T$20, G286,H286)</f>
        <v>1×</v>
      </c>
      <c r="J286" t="s">
        <v>20</v>
      </c>
      <c r="K286" t="str">
        <f t="shared" ref="K286:K349" si="21">LEFT(J286, LEN(J286)-1)</f>
        <v>1</v>
      </c>
    </row>
    <row r="287" spans="5:11" x14ac:dyDescent="0.3">
      <c r="E287" t="s">
        <v>15</v>
      </c>
      <c r="F287" t="s">
        <v>7</v>
      </c>
      <c r="G287">
        <f t="shared" si="18"/>
        <v>15</v>
      </c>
      <c r="H287">
        <f t="shared" si="19"/>
        <v>7</v>
      </c>
      <c r="I287" t="str">
        <f t="shared" si="20"/>
        <v>1×</v>
      </c>
      <c r="J287" t="s">
        <v>20</v>
      </c>
      <c r="K287" t="str">
        <f t="shared" si="21"/>
        <v>1</v>
      </c>
    </row>
    <row r="288" spans="5:11" x14ac:dyDescent="0.3">
      <c r="E288" t="s">
        <v>15</v>
      </c>
      <c r="F288" t="s">
        <v>8</v>
      </c>
      <c r="G288">
        <f t="shared" si="18"/>
        <v>15</v>
      </c>
      <c r="H288">
        <f t="shared" si="19"/>
        <v>8</v>
      </c>
      <c r="I288" t="str">
        <f t="shared" si="20"/>
        <v>1×</v>
      </c>
      <c r="J288" t="s">
        <v>20</v>
      </c>
      <c r="K288" t="str">
        <f t="shared" si="21"/>
        <v>1</v>
      </c>
    </row>
    <row r="289" spans="5:11" x14ac:dyDescent="0.3">
      <c r="E289" t="s">
        <v>15</v>
      </c>
      <c r="F289" t="s">
        <v>9</v>
      </c>
      <c r="G289">
        <f t="shared" si="18"/>
        <v>15</v>
      </c>
      <c r="H289">
        <f t="shared" si="19"/>
        <v>9</v>
      </c>
      <c r="I289" t="str">
        <f t="shared" si="20"/>
        <v>½×</v>
      </c>
      <c r="J289" t="s">
        <v>21</v>
      </c>
      <c r="K289" t="str">
        <f t="shared" si="21"/>
        <v>½</v>
      </c>
    </row>
    <row r="290" spans="5:11" x14ac:dyDescent="0.3">
      <c r="E290" t="s">
        <v>15</v>
      </c>
      <c r="F290" t="s">
        <v>10</v>
      </c>
      <c r="G290">
        <f t="shared" si="18"/>
        <v>15</v>
      </c>
      <c r="H290">
        <f t="shared" si="19"/>
        <v>10</v>
      </c>
      <c r="I290" t="str">
        <f t="shared" si="20"/>
        <v>½×</v>
      </c>
      <c r="J290" t="s">
        <v>21</v>
      </c>
      <c r="K290" t="str">
        <f t="shared" si="21"/>
        <v>½</v>
      </c>
    </row>
    <row r="291" spans="5:11" x14ac:dyDescent="0.3">
      <c r="E291" t="s">
        <v>15</v>
      </c>
      <c r="F291" t="s">
        <v>11</v>
      </c>
      <c r="G291">
        <f t="shared" si="18"/>
        <v>15</v>
      </c>
      <c r="H291">
        <f t="shared" si="19"/>
        <v>11</v>
      </c>
      <c r="I291" t="str">
        <f t="shared" si="20"/>
        <v>½×</v>
      </c>
      <c r="J291" t="s">
        <v>21</v>
      </c>
      <c r="K291" t="str">
        <f t="shared" si="21"/>
        <v>½</v>
      </c>
    </row>
    <row r="292" spans="5:11" x14ac:dyDescent="0.3">
      <c r="E292" t="s">
        <v>15</v>
      </c>
      <c r="F292" t="s">
        <v>12</v>
      </c>
      <c r="G292">
        <f t="shared" si="18"/>
        <v>15</v>
      </c>
      <c r="H292">
        <f t="shared" si="19"/>
        <v>12</v>
      </c>
      <c r="I292" t="str">
        <f t="shared" si="20"/>
        <v>2×</v>
      </c>
      <c r="J292" t="s">
        <v>23</v>
      </c>
      <c r="K292" t="str">
        <f t="shared" si="21"/>
        <v>2</v>
      </c>
    </row>
    <row r="293" spans="5:11" x14ac:dyDescent="0.3">
      <c r="E293" t="s">
        <v>15</v>
      </c>
      <c r="F293" t="s">
        <v>13</v>
      </c>
      <c r="G293">
        <f t="shared" si="18"/>
        <v>15</v>
      </c>
      <c r="H293">
        <f t="shared" si="19"/>
        <v>13</v>
      </c>
      <c r="I293" t="str">
        <f t="shared" si="20"/>
        <v>1×</v>
      </c>
      <c r="J293" t="s">
        <v>20</v>
      </c>
      <c r="K293" t="str">
        <f t="shared" si="21"/>
        <v>1</v>
      </c>
    </row>
    <row r="294" spans="5:11" x14ac:dyDescent="0.3">
      <c r="E294" t="s">
        <v>15</v>
      </c>
      <c r="F294" t="s">
        <v>14</v>
      </c>
      <c r="G294">
        <f t="shared" si="18"/>
        <v>15</v>
      </c>
      <c r="H294">
        <f t="shared" si="19"/>
        <v>14</v>
      </c>
      <c r="I294" t="str">
        <f t="shared" si="20"/>
        <v>1×</v>
      </c>
      <c r="J294" t="s">
        <v>20</v>
      </c>
      <c r="K294" t="str">
        <f t="shared" si="21"/>
        <v>1</v>
      </c>
    </row>
    <row r="295" spans="5:11" x14ac:dyDescent="0.3">
      <c r="E295" t="s">
        <v>15</v>
      </c>
      <c r="F295" t="s">
        <v>15</v>
      </c>
      <c r="G295">
        <f t="shared" si="18"/>
        <v>15</v>
      </c>
      <c r="H295">
        <f t="shared" si="19"/>
        <v>15</v>
      </c>
      <c r="I295" t="str">
        <f t="shared" si="20"/>
        <v>½×</v>
      </c>
      <c r="J295" t="s">
        <v>21</v>
      </c>
      <c r="K295" t="str">
        <f t="shared" si="21"/>
        <v>½</v>
      </c>
    </row>
    <row r="296" spans="5:11" x14ac:dyDescent="0.3">
      <c r="E296" t="s">
        <v>15</v>
      </c>
      <c r="F296" t="s">
        <v>16</v>
      </c>
      <c r="G296">
        <f t="shared" si="18"/>
        <v>15</v>
      </c>
      <c r="H296">
        <f t="shared" si="19"/>
        <v>16</v>
      </c>
      <c r="I296" t="str">
        <f t="shared" si="20"/>
        <v>2×</v>
      </c>
      <c r="J296" t="s">
        <v>23</v>
      </c>
      <c r="K296" t="str">
        <f t="shared" si="21"/>
        <v>2</v>
      </c>
    </row>
    <row r="297" spans="5:11" x14ac:dyDescent="0.3">
      <c r="E297" t="s">
        <v>15</v>
      </c>
      <c r="F297" t="s">
        <v>17</v>
      </c>
      <c r="G297">
        <f t="shared" si="18"/>
        <v>15</v>
      </c>
      <c r="H297">
        <f t="shared" si="19"/>
        <v>17</v>
      </c>
      <c r="I297" t="str">
        <f t="shared" si="20"/>
        <v>1×</v>
      </c>
      <c r="J297" t="s">
        <v>20</v>
      </c>
      <c r="K297" t="str">
        <f t="shared" si="21"/>
        <v>1</v>
      </c>
    </row>
    <row r="298" spans="5:11" x14ac:dyDescent="0.3">
      <c r="E298" t="s">
        <v>15</v>
      </c>
      <c r="F298" t="s">
        <v>18</v>
      </c>
      <c r="G298">
        <f t="shared" si="18"/>
        <v>15</v>
      </c>
      <c r="H298">
        <f t="shared" si="19"/>
        <v>18</v>
      </c>
      <c r="I298" t="str">
        <f t="shared" si="20"/>
        <v>1×</v>
      </c>
      <c r="J298" t="s">
        <v>20</v>
      </c>
      <c r="K298" t="str">
        <f t="shared" si="21"/>
        <v>1</v>
      </c>
    </row>
    <row r="299" spans="5:11" x14ac:dyDescent="0.3">
      <c r="E299" t="s">
        <v>16</v>
      </c>
      <c r="F299" t="s">
        <v>1</v>
      </c>
      <c r="G299">
        <f t="shared" si="18"/>
        <v>16</v>
      </c>
      <c r="H299">
        <f t="shared" si="19"/>
        <v>1</v>
      </c>
      <c r="I299" t="str">
        <f t="shared" si="20"/>
        <v>1×</v>
      </c>
      <c r="J299" t="s">
        <v>20</v>
      </c>
      <c r="K299" t="str">
        <f t="shared" si="21"/>
        <v>1</v>
      </c>
    </row>
    <row r="300" spans="5:11" x14ac:dyDescent="0.3">
      <c r="E300" t="s">
        <v>16</v>
      </c>
      <c r="F300" t="s">
        <v>2</v>
      </c>
      <c r="G300">
        <f t="shared" si="18"/>
        <v>16</v>
      </c>
      <c r="H300">
        <f t="shared" si="19"/>
        <v>2</v>
      </c>
      <c r="I300" t="str">
        <f t="shared" si="20"/>
        <v>1×</v>
      </c>
      <c r="J300" t="s">
        <v>20</v>
      </c>
      <c r="K300" t="str">
        <f t="shared" si="21"/>
        <v>1</v>
      </c>
    </row>
    <row r="301" spans="5:11" x14ac:dyDescent="0.3">
      <c r="E301" t="s">
        <v>16</v>
      </c>
      <c r="F301" t="s">
        <v>3</v>
      </c>
      <c r="G301">
        <f t="shared" si="18"/>
        <v>16</v>
      </c>
      <c r="H301">
        <f t="shared" si="19"/>
        <v>3</v>
      </c>
      <c r="I301" t="str">
        <f t="shared" si="20"/>
        <v>1×</v>
      </c>
      <c r="J301" t="s">
        <v>20</v>
      </c>
      <c r="K301" t="str">
        <f t="shared" si="21"/>
        <v>1</v>
      </c>
    </row>
    <row r="302" spans="5:11" x14ac:dyDescent="0.3">
      <c r="E302" t="s">
        <v>16</v>
      </c>
      <c r="F302" t="s">
        <v>4</v>
      </c>
      <c r="G302">
        <f t="shared" si="18"/>
        <v>16</v>
      </c>
      <c r="H302">
        <f t="shared" si="19"/>
        <v>4</v>
      </c>
      <c r="I302" t="str">
        <f t="shared" si="20"/>
        <v>1×</v>
      </c>
      <c r="J302" t="s">
        <v>20</v>
      </c>
      <c r="K302" t="str">
        <f t="shared" si="21"/>
        <v>1</v>
      </c>
    </row>
    <row r="303" spans="5:11" x14ac:dyDescent="0.3">
      <c r="E303" t="s">
        <v>16</v>
      </c>
      <c r="F303" t="s">
        <v>5</v>
      </c>
      <c r="G303">
        <f t="shared" si="18"/>
        <v>16</v>
      </c>
      <c r="H303">
        <f t="shared" si="19"/>
        <v>5</v>
      </c>
      <c r="I303" t="str">
        <f t="shared" si="20"/>
        <v>1×</v>
      </c>
      <c r="J303" t="s">
        <v>20</v>
      </c>
      <c r="K303" t="str">
        <f t="shared" si="21"/>
        <v>1</v>
      </c>
    </row>
    <row r="304" spans="5:11" x14ac:dyDescent="0.3">
      <c r="E304" t="s">
        <v>16</v>
      </c>
      <c r="F304" t="s">
        <v>6</v>
      </c>
      <c r="G304">
        <f t="shared" si="18"/>
        <v>16</v>
      </c>
      <c r="H304">
        <f t="shared" si="19"/>
        <v>6</v>
      </c>
      <c r="I304" t="str">
        <f t="shared" si="20"/>
        <v>1×</v>
      </c>
      <c r="J304" t="s">
        <v>20</v>
      </c>
      <c r="K304" t="str">
        <f t="shared" si="21"/>
        <v>1</v>
      </c>
    </row>
    <row r="305" spans="5:11" x14ac:dyDescent="0.3">
      <c r="E305" t="s">
        <v>16</v>
      </c>
      <c r="F305" t="s">
        <v>7</v>
      </c>
      <c r="G305">
        <f t="shared" si="18"/>
        <v>16</v>
      </c>
      <c r="H305">
        <f t="shared" si="19"/>
        <v>7</v>
      </c>
      <c r="I305" t="str">
        <f t="shared" si="20"/>
        <v>1×</v>
      </c>
      <c r="J305" t="s">
        <v>20</v>
      </c>
      <c r="K305" t="str">
        <f t="shared" si="21"/>
        <v>1</v>
      </c>
    </row>
    <row r="306" spans="5:11" x14ac:dyDescent="0.3">
      <c r="E306" t="s">
        <v>16</v>
      </c>
      <c r="F306" t="s">
        <v>8</v>
      </c>
      <c r="G306">
        <f t="shared" si="18"/>
        <v>16</v>
      </c>
      <c r="H306">
        <f t="shared" si="19"/>
        <v>8</v>
      </c>
      <c r="I306" t="str">
        <f t="shared" si="20"/>
        <v>1×</v>
      </c>
      <c r="J306" t="s">
        <v>20</v>
      </c>
      <c r="K306" t="str">
        <f t="shared" si="21"/>
        <v>1</v>
      </c>
    </row>
    <row r="307" spans="5:11" x14ac:dyDescent="0.3">
      <c r="E307" t="s">
        <v>16</v>
      </c>
      <c r="F307" t="s">
        <v>9</v>
      </c>
      <c r="G307">
        <f t="shared" si="18"/>
        <v>16</v>
      </c>
      <c r="H307">
        <f t="shared" si="19"/>
        <v>9</v>
      </c>
      <c r="I307" t="str">
        <f t="shared" si="20"/>
        <v>½×</v>
      </c>
      <c r="J307" t="s">
        <v>21</v>
      </c>
      <c r="K307" t="str">
        <f t="shared" si="21"/>
        <v>½</v>
      </c>
    </row>
    <row r="308" spans="5:11" x14ac:dyDescent="0.3">
      <c r="E308" t="s">
        <v>16</v>
      </c>
      <c r="F308" t="s">
        <v>10</v>
      </c>
      <c r="G308">
        <f t="shared" si="18"/>
        <v>16</v>
      </c>
      <c r="H308">
        <f t="shared" si="19"/>
        <v>10</v>
      </c>
      <c r="I308" t="str">
        <f t="shared" si="20"/>
        <v>1×</v>
      </c>
      <c r="J308" t="s">
        <v>20</v>
      </c>
      <c r="K308" t="str">
        <f t="shared" si="21"/>
        <v>1</v>
      </c>
    </row>
    <row r="309" spans="5:11" x14ac:dyDescent="0.3">
      <c r="E309" t="s">
        <v>16</v>
      </c>
      <c r="F309" t="s">
        <v>11</v>
      </c>
      <c r="G309">
        <f t="shared" si="18"/>
        <v>16</v>
      </c>
      <c r="H309">
        <f t="shared" si="19"/>
        <v>11</v>
      </c>
      <c r="I309" t="str">
        <f t="shared" si="20"/>
        <v>1×</v>
      </c>
      <c r="J309" t="s">
        <v>20</v>
      </c>
      <c r="K309" t="str">
        <f t="shared" si="21"/>
        <v>1</v>
      </c>
    </row>
    <row r="310" spans="5:11" x14ac:dyDescent="0.3">
      <c r="E310" t="s">
        <v>16</v>
      </c>
      <c r="F310" t="s">
        <v>12</v>
      </c>
      <c r="G310">
        <f t="shared" si="18"/>
        <v>16</v>
      </c>
      <c r="H310">
        <f t="shared" si="19"/>
        <v>12</v>
      </c>
      <c r="I310" t="str">
        <f t="shared" si="20"/>
        <v>1×</v>
      </c>
      <c r="J310" t="s">
        <v>20</v>
      </c>
      <c r="K310" t="str">
        <f t="shared" si="21"/>
        <v>1</v>
      </c>
    </row>
    <row r="311" spans="5:11" x14ac:dyDescent="0.3">
      <c r="E311" t="s">
        <v>16</v>
      </c>
      <c r="F311" t="s">
        <v>13</v>
      </c>
      <c r="G311">
        <f t="shared" si="18"/>
        <v>16</v>
      </c>
      <c r="H311">
        <f t="shared" si="19"/>
        <v>13</v>
      </c>
      <c r="I311" t="str">
        <f t="shared" si="20"/>
        <v>1×</v>
      </c>
      <c r="J311" t="s">
        <v>20</v>
      </c>
      <c r="K311" t="str">
        <f t="shared" si="21"/>
        <v>1</v>
      </c>
    </row>
    <row r="312" spans="5:11" x14ac:dyDescent="0.3">
      <c r="E312" t="s">
        <v>16</v>
      </c>
      <c r="F312" t="s">
        <v>14</v>
      </c>
      <c r="G312">
        <f t="shared" si="18"/>
        <v>16</v>
      </c>
      <c r="H312">
        <f t="shared" si="19"/>
        <v>14</v>
      </c>
      <c r="I312" t="str">
        <f t="shared" si="20"/>
        <v>1×</v>
      </c>
      <c r="J312" t="s">
        <v>20</v>
      </c>
      <c r="K312" t="str">
        <f t="shared" si="21"/>
        <v>1</v>
      </c>
    </row>
    <row r="313" spans="5:11" x14ac:dyDescent="0.3">
      <c r="E313" t="s">
        <v>16</v>
      </c>
      <c r="F313" t="s">
        <v>15</v>
      </c>
      <c r="G313">
        <f t="shared" si="18"/>
        <v>16</v>
      </c>
      <c r="H313">
        <f t="shared" si="19"/>
        <v>15</v>
      </c>
      <c r="I313" t="str">
        <f t="shared" si="20"/>
        <v>1×</v>
      </c>
      <c r="J313" t="s">
        <v>20</v>
      </c>
      <c r="K313" t="str">
        <f t="shared" si="21"/>
        <v>1</v>
      </c>
    </row>
    <row r="314" spans="5:11" x14ac:dyDescent="0.3">
      <c r="E314" t="s">
        <v>16</v>
      </c>
      <c r="F314" t="s">
        <v>16</v>
      </c>
      <c r="G314">
        <f t="shared" si="18"/>
        <v>16</v>
      </c>
      <c r="H314">
        <f t="shared" si="19"/>
        <v>16</v>
      </c>
      <c r="I314" t="str">
        <f t="shared" si="20"/>
        <v>2×</v>
      </c>
      <c r="J314" t="s">
        <v>23</v>
      </c>
      <c r="K314" t="str">
        <f t="shared" si="21"/>
        <v>2</v>
      </c>
    </row>
    <row r="315" spans="5:11" x14ac:dyDescent="0.3">
      <c r="E315" t="s">
        <v>16</v>
      </c>
      <c r="F315" t="s">
        <v>17</v>
      </c>
      <c r="G315">
        <f t="shared" si="18"/>
        <v>16</v>
      </c>
      <c r="H315">
        <f t="shared" si="19"/>
        <v>17</v>
      </c>
      <c r="I315" t="str">
        <f t="shared" si="20"/>
        <v>1×</v>
      </c>
      <c r="J315" t="s">
        <v>20</v>
      </c>
      <c r="K315" t="str">
        <f t="shared" si="21"/>
        <v>1</v>
      </c>
    </row>
    <row r="316" spans="5:11" x14ac:dyDescent="0.3">
      <c r="E316" t="s">
        <v>16</v>
      </c>
      <c r="F316" t="s">
        <v>18</v>
      </c>
      <c r="G316">
        <f t="shared" si="18"/>
        <v>16</v>
      </c>
      <c r="H316">
        <f t="shared" si="19"/>
        <v>18</v>
      </c>
      <c r="I316" t="str">
        <f t="shared" si="20"/>
        <v>0×</v>
      </c>
      <c r="J316" t="s">
        <v>22</v>
      </c>
      <c r="K316" t="str">
        <f t="shared" si="21"/>
        <v>0</v>
      </c>
    </row>
    <row r="317" spans="5:11" x14ac:dyDescent="0.3">
      <c r="E317" t="s">
        <v>17</v>
      </c>
      <c r="F317" t="s">
        <v>1</v>
      </c>
      <c r="G317">
        <f t="shared" si="18"/>
        <v>17</v>
      </c>
      <c r="H317">
        <f t="shared" si="19"/>
        <v>1</v>
      </c>
      <c r="I317" t="str">
        <f t="shared" si="20"/>
        <v>1×</v>
      </c>
      <c r="J317" t="s">
        <v>20</v>
      </c>
      <c r="K317" t="str">
        <f t="shared" si="21"/>
        <v>1</v>
      </c>
    </row>
    <row r="318" spans="5:11" x14ac:dyDescent="0.3">
      <c r="E318" t="s">
        <v>17</v>
      </c>
      <c r="F318" t="s">
        <v>2</v>
      </c>
      <c r="G318">
        <f t="shared" si="18"/>
        <v>17</v>
      </c>
      <c r="H318">
        <f t="shared" si="19"/>
        <v>2</v>
      </c>
      <c r="I318" t="str">
        <f t="shared" si="20"/>
        <v>½×</v>
      </c>
      <c r="J318" t="s">
        <v>21</v>
      </c>
      <c r="K318" t="str">
        <f t="shared" si="21"/>
        <v>½</v>
      </c>
    </row>
    <row r="319" spans="5:11" x14ac:dyDescent="0.3">
      <c r="E319" t="s">
        <v>17</v>
      </c>
      <c r="F319" t="s">
        <v>3</v>
      </c>
      <c r="G319">
        <f t="shared" si="18"/>
        <v>17</v>
      </c>
      <c r="H319">
        <f t="shared" si="19"/>
        <v>3</v>
      </c>
      <c r="I319" t="str">
        <f t="shared" si="20"/>
        <v>1×</v>
      </c>
      <c r="J319" t="s">
        <v>20</v>
      </c>
      <c r="K319" t="str">
        <f t="shared" si="21"/>
        <v>1</v>
      </c>
    </row>
    <row r="320" spans="5:11" x14ac:dyDescent="0.3">
      <c r="E320" t="s">
        <v>17</v>
      </c>
      <c r="F320" t="s">
        <v>4</v>
      </c>
      <c r="G320">
        <f t="shared" si="18"/>
        <v>17</v>
      </c>
      <c r="H320">
        <f t="shared" si="19"/>
        <v>4</v>
      </c>
      <c r="I320" t="str">
        <f t="shared" si="20"/>
        <v>1×</v>
      </c>
      <c r="J320" t="s">
        <v>20</v>
      </c>
      <c r="K320" t="str">
        <f t="shared" si="21"/>
        <v>1</v>
      </c>
    </row>
    <row r="321" spans="5:11" x14ac:dyDescent="0.3">
      <c r="E321" t="s">
        <v>17</v>
      </c>
      <c r="F321" t="s">
        <v>5</v>
      </c>
      <c r="G321">
        <f t="shared" si="18"/>
        <v>17</v>
      </c>
      <c r="H321">
        <f t="shared" si="19"/>
        <v>5</v>
      </c>
      <c r="I321" t="str">
        <f t="shared" si="20"/>
        <v>1×</v>
      </c>
      <c r="J321" t="s">
        <v>20</v>
      </c>
      <c r="K321" t="str">
        <f t="shared" si="21"/>
        <v>1</v>
      </c>
    </row>
    <row r="322" spans="5:11" x14ac:dyDescent="0.3">
      <c r="E322" t="s">
        <v>17</v>
      </c>
      <c r="F322" t="s">
        <v>6</v>
      </c>
      <c r="G322">
        <f t="shared" si="18"/>
        <v>17</v>
      </c>
      <c r="H322">
        <f t="shared" si="19"/>
        <v>6</v>
      </c>
      <c r="I322" t="str">
        <f t="shared" si="20"/>
        <v>1×</v>
      </c>
      <c r="J322" t="s">
        <v>20</v>
      </c>
      <c r="K322" t="str">
        <f t="shared" si="21"/>
        <v>1</v>
      </c>
    </row>
    <row r="323" spans="5:11" x14ac:dyDescent="0.3">
      <c r="E323" t="s">
        <v>17</v>
      </c>
      <c r="F323" t="s">
        <v>7</v>
      </c>
      <c r="G323">
        <f t="shared" si="18"/>
        <v>17</v>
      </c>
      <c r="H323">
        <f t="shared" si="19"/>
        <v>7</v>
      </c>
      <c r="I323" t="str">
        <f t="shared" si="20"/>
        <v>1×</v>
      </c>
      <c r="J323" t="s">
        <v>20</v>
      </c>
      <c r="K323" t="str">
        <f t="shared" si="21"/>
        <v>1</v>
      </c>
    </row>
    <row r="324" spans="5:11" x14ac:dyDescent="0.3">
      <c r="E324" t="s">
        <v>17</v>
      </c>
      <c r="F324" t="s">
        <v>8</v>
      </c>
      <c r="G324">
        <f t="shared" si="18"/>
        <v>17</v>
      </c>
      <c r="H324">
        <f t="shared" si="19"/>
        <v>8</v>
      </c>
      <c r="I324" t="str">
        <f t="shared" si="20"/>
        <v>2×</v>
      </c>
      <c r="J324" t="s">
        <v>23</v>
      </c>
      <c r="K324" t="str">
        <f t="shared" si="21"/>
        <v>2</v>
      </c>
    </row>
    <row r="325" spans="5:11" x14ac:dyDescent="0.3">
      <c r="E325" t="s">
        <v>17</v>
      </c>
      <c r="F325" t="s">
        <v>9</v>
      </c>
      <c r="G325">
        <f t="shared" si="18"/>
        <v>17</v>
      </c>
      <c r="H325">
        <f t="shared" si="19"/>
        <v>9</v>
      </c>
      <c r="I325" t="str">
        <f t="shared" si="20"/>
        <v>1×</v>
      </c>
      <c r="J325" t="s">
        <v>20</v>
      </c>
      <c r="K325" t="str">
        <f t="shared" si="21"/>
        <v>1</v>
      </c>
    </row>
    <row r="326" spans="5:11" x14ac:dyDescent="0.3">
      <c r="E326" t="s">
        <v>17</v>
      </c>
      <c r="F326" t="s">
        <v>10</v>
      </c>
      <c r="G326">
        <f t="shared" si="18"/>
        <v>17</v>
      </c>
      <c r="H326">
        <f t="shared" si="19"/>
        <v>10</v>
      </c>
      <c r="I326" t="str">
        <f t="shared" si="20"/>
        <v>1×</v>
      </c>
      <c r="J326" t="s">
        <v>20</v>
      </c>
      <c r="K326" t="str">
        <f t="shared" si="21"/>
        <v>1</v>
      </c>
    </row>
    <row r="327" spans="5:11" x14ac:dyDescent="0.3">
      <c r="E327" t="s">
        <v>17</v>
      </c>
      <c r="F327" t="s">
        <v>11</v>
      </c>
      <c r="G327">
        <f t="shared" si="18"/>
        <v>17</v>
      </c>
      <c r="H327">
        <f t="shared" si="19"/>
        <v>11</v>
      </c>
      <c r="I327" t="str">
        <f t="shared" si="20"/>
        <v>1×</v>
      </c>
      <c r="J327" t="s">
        <v>20</v>
      </c>
      <c r="K327" t="str">
        <f t="shared" si="21"/>
        <v>1</v>
      </c>
    </row>
    <row r="328" spans="5:11" x14ac:dyDescent="0.3">
      <c r="E328" t="s">
        <v>17</v>
      </c>
      <c r="F328" t="s">
        <v>12</v>
      </c>
      <c r="G328">
        <f t="shared" si="18"/>
        <v>17</v>
      </c>
      <c r="H328">
        <f t="shared" si="19"/>
        <v>12</v>
      </c>
      <c r="I328" t="str">
        <f t="shared" si="20"/>
        <v>1×</v>
      </c>
      <c r="J328" t="s">
        <v>20</v>
      </c>
      <c r="K328" t="str">
        <f t="shared" si="21"/>
        <v>1</v>
      </c>
    </row>
    <row r="329" spans="5:11" x14ac:dyDescent="0.3">
      <c r="E329" t="s">
        <v>17</v>
      </c>
      <c r="F329" t="s">
        <v>13</v>
      </c>
      <c r="G329">
        <f t="shared" si="18"/>
        <v>17</v>
      </c>
      <c r="H329">
        <f t="shared" si="19"/>
        <v>13</v>
      </c>
      <c r="I329" t="str">
        <f t="shared" si="20"/>
        <v>1×</v>
      </c>
      <c r="J329" t="s">
        <v>20</v>
      </c>
      <c r="K329" t="str">
        <f t="shared" si="21"/>
        <v>1</v>
      </c>
    </row>
    <row r="330" spans="5:11" x14ac:dyDescent="0.3">
      <c r="E330" t="s">
        <v>17</v>
      </c>
      <c r="F330" t="s">
        <v>14</v>
      </c>
      <c r="G330">
        <f t="shared" si="18"/>
        <v>17</v>
      </c>
      <c r="H330">
        <f t="shared" si="19"/>
        <v>14</v>
      </c>
      <c r="I330" t="str">
        <f t="shared" si="20"/>
        <v>2×</v>
      </c>
      <c r="J330" t="s">
        <v>23</v>
      </c>
      <c r="K330" t="str">
        <f t="shared" si="21"/>
        <v>2</v>
      </c>
    </row>
    <row r="331" spans="5:11" x14ac:dyDescent="0.3">
      <c r="E331" t="s">
        <v>17</v>
      </c>
      <c r="F331" t="s">
        <v>15</v>
      </c>
      <c r="G331">
        <f t="shared" si="18"/>
        <v>17</v>
      </c>
      <c r="H331">
        <f t="shared" si="19"/>
        <v>15</v>
      </c>
      <c r="I331" t="str">
        <f t="shared" si="20"/>
        <v>1×</v>
      </c>
      <c r="J331" t="s">
        <v>20</v>
      </c>
      <c r="K331" t="str">
        <f t="shared" si="21"/>
        <v>1</v>
      </c>
    </row>
    <row r="332" spans="5:11" x14ac:dyDescent="0.3">
      <c r="E332" t="s">
        <v>17</v>
      </c>
      <c r="F332" t="s">
        <v>16</v>
      </c>
      <c r="G332">
        <f t="shared" si="18"/>
        <v>17</v>
      </c>
      <c r="H332">
        <f t="shared" si="19"/>
        <v>16</v>
      </c>
      <c r="I332" t="str">
        <f t="shared" si="20"/>
        <v>1×</v>
      </c>
      <c r="J332" t="s">
        <v>20</v>
      </c>
      <c r="K332" t="str">
        <f t="shared" si="21"/>
        <v>1</v>
      </c>
    </row>
    <row r="333" spans="5:11" x14ac:dyDescent="0.3">
      <c r="E333" t="s">
        <v>17</v>
      </c>
      <c r="F333" t="s">
        <v>17</v>
      </c>
      <c r="G333">
        <f t="shared" si="18"/>
        <v>17</v>
      </c>
      <c r="H333">
        <f t="shared" si="19"/>
        <v>17</v>
      </c>
      <c r="I333" t="str">
        <f t="shared" si="20"/>
        <v>½×</v>
      </c>
      <c r="J333" t="s">
        <v>21</v>
      </c>
      <c r="K333" t="str">
        <f t="shared" si="21"/>
        <v>½</v>
      </c>
    </row>
    <row r="334" spans="5:11" x14ac:dyDescent="0.3">
      <c r="E334" t="s">
        <v>17</v>
      </c>
      <c r="F334" t="s">
        <v>18</v>
      </c>
      <c r="G334">
        <f t="shared" si="18"/>
        <v>17</v>
      </c>
      <c r="H334">
        <f t="shared" si="19"/>
        <v>18</v>
      </c>
      <c r="I334" t="str">
        <f t="shared" si="20"/>
        <v>½×</v>
      </c>
      <c r="J334" t="s">
        <v>21</v>
      </c>
      <c r="K334" t="str">
        <f t="shared" si="21"/>
        <v>½</v>
      </c>
    </row>
    <row r="335" spans="5:11" x14ac:dyDescent="0.3">
      <c r="E335" t="s">
        <v>18</v>
      </c>
      <c r="F335" t="s">
        <v>1</v>
      </c>
      <c r="G335">
        <f t="shared" si="18"/>
        <v>18</v>
      </c>
      <c r="H335">
        <f t="shared" si="19"/>
        <v>1</v>
      </c>
      <c r="I335" t="str">
        <f t="shared" si="20"/>
        <v>1×</v>
      </c>
      <c r="J335" t="s">
        <v>20</v>
      </c>
      <c r="K335" t="str">
        <f t="shared" si="21"/>
        <v>1</v>
      </c>
    </row>
    <row r="336" spans="5:11" x14ac:dyDescent="0.3">
      <c r="E336" t="s">
        <v>18</v>
      </c>
      <c r="F336" t="s">
        <v>2</v>
      </c>
      <c r="G336">
        <f t="shared" si="18"/>
        <v>18</v>
      </c>
      <c r="H336">
        <f t="shared" si="19"/>
        <v>2</v>
      </c>
      <c r="I336" t="str">
        <f t="shared" si="20"/>
        <v>2×</v>
      </c>
      <c r="J336" t="s">
        <v>23</v>
      </c>
      <c r="K336" t="str">
        <f t="shared" si="21"/>
        <v>2</v>
      </c>
    </row>
    <row r="337" spans="5:11" x14ac:dyDescent="0.3">
      <c r="E337" t="s">
        <v>18</v>
      </c>
      <c r="F337" t="s">
        <v>3</v>
      </c>
      <c r="G337">
        <f t="shared" si="18"/>
        <v>18</v>
      </c>
      <c r="H337">
        <f t="shared" si="19"/>
        <v>3</v>
      </c>
      <c r="I337" t="str">
        <f t="shared" si="20"/>
        <v>1×</v>
      </c>
      <c r="J337" t="s">
        <v>20</v>
      </c>
      <c r="K337" t="str">
        <f t="shared" si="21"/>
        <v>1</v>
      </c>
    </row>
    <row r="338" spans="5:11" x14ac:dyDescent="0.3">
      <c r="E338" t="s">
        <v>18</v>
      </c>
      <c r="F338" t="s">
        <v>4</v>
      </c>
      <c r="G338">
        <f t="shared" si="18"/>
        <v>18</v>
      </c>
      <c r="H338">
        <f t="shared" si="19"/>
        <v>4</v>
      </c>
      <c r="I338" t="str">
        <f t="shared" si="20"/>
        <v>½×</v>
      </c>
      <c r="J338" t="s">
        <v>21</v>
      </c>
      <c r="K338" t="str">
        <f t="shared" si="21"/>
        <v>½</v>
      </c>
    </row>
    <row r="339" spans="5:11" x14ac:dyDescent="0.3">
      <c r="E339" t="s">
        <v>18</v>
      </c>
      <c r="F339" t="s">
        <v>5</v>
      </c>
      <c r="G339">
        <f t="shared" si="18"/>
        <v>18</v>
      </c>
      <c r="H339">
        <f t="shared" si="19"/>
        <v>5</v>
      </c>
      <c r="I339" t="str">
        <f t="shared" si="20"/>
        <v>1×</v>
      </c>
      <c r="J339" t="s">
        <v>20</v>
      </c>
      <c r="K339" t="str">
        <f t="shared" si="21"/>
        <v>1</v>
      </c>
    </row>
    <row r="340" spans="5:11" x14ac:dyDescent="0.3">
      <c r="E340" t="s">
        <v>18</v>
      </c>
      <c r="F340" t="s">
        <v>6</v>
      </c>
      <c r="G340">
        <f t="shared" si="18"/>
        <v>18</v>
      </c>
      <c r="H340">
        <f t="shared" si="19"/>
        <v>6</v>
      </c>
      <c r="I340" t="str">
        <f t="shared" si="20"/>
        <v>1×</v>
      </c>
      <c r="J340" t="s">
        <v>20</v>
      </c>
      <c r="K340" t="str">
        <f t="shared" si="21"/>
        <v>1</v>
      </c>
    </row>
    <row r="341" spans="5:11" x14ac:dyDescent="0.3">
      <c r="E341" t="s">
        <v>18</v>
      </c>
      <c r="F341" t="s">
        <v>7</v>
      </c>
      <c r="G341">
        <f t="shared" si="18"/>
        <v>18</v>
      </c>
      <c r="H341">
        <f t="shared" si="19"/>
        <v>7</v>
      </c>
      <c r="I341" t="str">
        <f t="shared" si="20"/>
        <v>1×</v>
      </c>
      <c r="J341" t="s">
        <v>20</v>
      </c>
      <c r="K341" t="str">
        <f t="shared" si="21"/>
        <v>1</v>
      </c>
    </row>
    <row r="342" spans="5:11" x14ac:dyDescent="0.3">
      <c r="E342" t="s">
        <v>18</v>
      </c>
      <c r="F342" t="s">
        <v>8</v>
      </c>
      <c r="G342">
        <f t="shared" si="18"/>
        <v>18</v>
      </c>
      <c r="H342">
        <f t="shared" si="19"/>
        <v>8</v>
      </c>
      <c r="I342" t="str">
        <f t="shared" si="20"/>
        <v>1×</v>
      </c>
      <c r="J342" t="s">
        <v>20</v>
      </c>
      <c r="K342" t="str">
        <f t="shared" si="21"/>
        <v>1</v>
      </c>
    </row>
    <row r="343" spans="5:11" x14ac:dyDescent="0.3">
      <c r="E343" t="s">
        <v>18</v>
      </c>
      <c r="F343" t="s">
        <v>9</v>
      </c>
      <c r="G343">
        <f t="shared" si="18"/>
        <v>18</v>
      </c>
      <c r="H343">
        <f t="shared" si="19"/>
        <v>9</v>
      </c>
      <c r="I343" t="str">
        <f t="shared" si="20"/>
        <v>½×</v>
      </c>
      <c r="J343" t="s">
        <v>21</v>
      </c>
      <c r="K343" t="str">
        <f t="shared" si="21"/>
        <v>½</v>
      </c>
    </row>
    <row r="344" spans="5:11" x14ac:dyDescent="0.3">
      <c r="E344" t="s">
        <v>18</v>
      </c>
      <c r="F344" t="s">
        <v>10</v>
      </c>
      <c r="G344">
        <f t="shared" si="18"/>
        <v>18</v>
      </c>
      <c r="H344">
        <f t="shared" si="19"/>
        <v>10</v>
      </c>
      <c r="I344" t="str">
        <f t="shared" si="20"/>
        <v>½×</v>
      </c>
      <c r="J344" t="s">
        <v>21</v>
      </c>
      <c r="K344" t="str">
        <f t="shared" si="21"/>
        <v>½</v>
      </c>
    </row>
    <row r="345" spans="5:11" x14ac:dyDescent="0.3">
      <c r="E345" t="s">
        <v>18</v>
      </c>
      <c r="F345" t="s">
        <v>11</v>
      </c>
      <c r="G345">
        <f t="shared" si="18"/>
        <v>18</v>
      </c>
      <c r="H345">
        <f t="shared" si="19"/>
        <v>11</v>
      </c>
      <c r="I345" t="str">
        <f t="shared" si="20"/>
        <v>1×</v>
      </c>
      <c r="J345" t="s">
        <v>20</v>
      </c>
      <c r="K345" t="str">
        <f t="shared" si="21"/>
        <v>1</v>
      </c>
    </row>
    <row r="346" spans="5:11" x14ac:dyDescent="0.3">
      <c r="E346" t="s">
        <v>18</v>
      </c>
      <c r="F346" t="s">
        <v>12</v>
      </c>
      <c r="G346">
        <f t="shared" si="18"/>
        <v>18</v>
      </c>
      <c r="H346">
        <f t="shared" si="19"/>
        <v>12</v>
      </c>
      <c r="I346" t="str">
        <f t="shared" si="20"/>
        <v>1×</v>
      </c>
      <c r="J346" t="s">
        <v>20</v>
      </c>
      <c r="K346" t="str">
        <f t="shared" si="21"/>
        <v>1</v>
      </c>
    </row>
    <row r="347" spans="5:11" x14ac:dyDescent="0.3">
      <c r="E347" t="s">
        <v>18</v>
      </c>
      <c r="F347" t="s">
        <v>13</v>
      </c>
      <c r="G347">
        <f t="shared" si="18"/>
        <v>18</v>
      </c>
      <c r="H347">
        <f t="shared" si="19"/>
        <v>13</v>
      </c>
      <c r="I347" t="str">
        <f t="shared" si="20"/>
        <v>1×</v>
      </c>
      <c r="J347" t="s">
        <v>20</v>
      </c>
      <c r="K347" t="str">
        <f t="shared" si="21"/>
        <v>1</v>
      </c>
    </row>
    <row r="348" spans="5:11" x14ac:dyDescent="0.3">
      <c r="E348" t="s">
        <v>18</v>
      </c>
      <c r="F348" t="s">
        <v>14</v>
      </c>
      <c r="G348">
        <f t="shared" si="18"/>
        <v>18</v>
      </c>
      <c r="H348">
        <f t="shared" si="19"/>
        <v>14</v>
      </c>
      <c r="I348" t="str">
        <f t="shared" si="20"/>
        <v>1×</v>
      </c>
      <c r="J348" t="s">
        <v>20</v>
      </c>
      <c r="K348" t="str">
        <f t="shared" si="21"/>
        <v>1</v>
      </c>
    </row>
    <row r="349" spans="5:11" x14ac:dyDescent="0.3">
      <c r="E349" t="s">
        <v>18</v>
      </c>
      <c r="F349" t="s">
        <v>15</v>
      </c>
      <c r="G349">
        <f t="shared" si="18"/>
        <v>18</v>
      </c>
      <c r="H349">
        <f t="shared" si="19"/>
        <v>15</v>
      </c>
      <c r="I349" t="str">
        <f t="shared" si="20"/>
        <v>1×</v>
      </c>
      <c r="J349" t="s">
        <v>20</v>
      </c>
      <c r="K349" t="str">
        <f t="shared" si="21"/>
        <v>1</v>
      </c>
    </row>
    <row r="350" spans="5:11" x14ac:dyDescent="0.3">
      <c r="E350" t="s">
        <v>18</v>
      </c>
      <c r="F350" t="s">
        <v>16</v>
      </c>
      <c r="G350">
        <f t="shared" ref="G350:G352" si="22">MATCH(E350,$B$3:$B$20,0)</f>
        <v>18</v>
      </c>
      <c r="H350">
        <f t="shared" ref="H350:H352" si="23">MATCH(F350,$C$2:$T$2, 0)</f>
        <v>16</v>
      </c>
      <c r="I350" t="str">
        <f t="shared" ref="I350:I352" si="24">INDEX($C$3:$T$20, G350,H350)</f>
        <v>2×</v>
      </c>
      <c r="J350" t="s">
        <v>23</v>
      </c>
      <c r="K350" t="str">
        <f t="shared" ref="K350:K352" si="25">LEFT(J350, LEN(J350)-1)</f>
        <v>2</v>
      </c>
    </row>
    <row r="351" spans="5:11" x14ac:dyDescent="0.3">
      <c r="E351" t="s">
        <v>18</v>
      </c>
      <c r="F351" t="s">
        <v>17</v>
      </c>
      <c r="G351">
        <f t="shared" si="22"/>
        <v>18</v>
      </c>
      <c r="H351">
        <f t="shared" si="23"/>
        <v>17</v>
      </c>
      <c r="I351" t="str">
        <f t="shared" si="24"/>
        <v>2×</v>
      </c>
      <c r="J351" t="s">
        <v>23</v>
      </c>
      <c r="K351" t="str">
        <f t="shared" si="25"/>
        <v>2</v>
      </c>
    </row>
    <row r="352" spans="5:11" x14ac:dyDescent="0.3">
      <c r="E352" t="s">
        <v>18</v>
      </c>
      <c r="F352" t="s">
        <v>18</v>
      </c>
      <c r="G352">
        <f t="shared" si="22"/>
        <v>18</v>
      </c>
      <c r="H352">
        <f t="shared" si="23"/>
        <v>18</v>
      </c>
      <c r="I352" t="str">
        <f t="shared" si="24"/>
        <v>1×</v>
      </c>
      <c r="J352" t="s">
        <v>20</v>
      </c>
      <c r="K352" t="str">
        <f t="shared" si="25"/>
        <v>1</v>
      </c>
    </row>
  </sheetData>
  <mergeCells count="3">
    <mergeCell ref="A1:B2"/>
    <mergeCell ref="C1:T1"/>
    <mergeCell ref="A3:A20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Shivi</dc:creator>
  <cp:lastModifiedBy>Vats, Shivi</cp:lastModifiedBy>
  <dcterms:created xsi:type="dcterms:W3CDTF">2015-06-05T18:19:34Z</dcterms:created>
  <dcterms:modified xsi:type="dcterms:W3CDTF">2024-07-11T12:56:49Z</dcterms:modified>
</cp:coreProperties>
</file>