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Shivraj Patil\Downloads\"/>
    </mc:Choice>
  </mc:AlternateContent>
  <xr:revisionPtr revIDLastSave="0" documentId="13_ncr:1_{81982354-0777-4C65-BE90-858BD60C45B9}"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Workingsheet" sheetId="4" r:id="rId2"/>
    <sheet name="Pivot Table" sheetId="3" r:id="rId3"/>
    <sheet name="Dashboard" sheetId="2" r:id="rId4"/>
  </sheets>
  <definedNames>
    <definedName name="_xlnm._FilterDatabase" localSheetId="0" hidden="1">bike_buyers!$A$1:$M$1001</definedName>
    <definedName name="_xlnm._FilterDatabase" localSheetId="1" hidden="1">Workingsheet!$A$1:$N$1027</definedName>
    <definedName name="Slicer_Education">#N/A</definedName>
    <definedName name="Slicer_Gender">#N/A</definedName>
    <definedName name="Slicer_Marital_Status">#N/A</definedName>
    <definedName name="Slicer_Region">#N/A</definedName>
  </definedNames>
  <calcPr calcId="191029"/>
  <pivotCaches>
    <pivotCache cacheId="9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<sst xmlns="http://schemas.openxmlformats.org/spreadsheetml/2006/main" count="16267" uniqueCount="51">
  <si>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</si>
  <si>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</si>
  <si>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</si>
  <si>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</si>
  <si>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</si>
  <si>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</si>
  <si>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</si>
  <si>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</si>
  <si>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</si>
  <si>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</si>
  <si>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</si>
  <si>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</si>
  <si>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</si>
  <si>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</si>
  <si>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</si>
  <si>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</si>
  <si>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</si>
  <si>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</si>
  <si>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</si>
  <si>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</si>
  <si>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</si>
  <si>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</si>
  <si>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</si>
  <si>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</si>
  <si>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</si>
  <si>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</si>
  <si>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</si>
  <si>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</si>
  <si>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</si>
  <si>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</si>
  <si>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</si>
  <si>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</si>
  <si>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</si>
  <si>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</si>
  <si>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</si>
  <si>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</si>
  <si>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</si>
  <si>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</si>
  <si>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</si>
  <si>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</si>
  <si>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</si>
  <si>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</si>
  <si>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</si>
  <si>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</si>
  <si>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</si>
  <si>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</si>
  <si>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Adolescent</t>
  </si>
  <si>
    <t>Old</t>
  </si>
  <si>
    <t>Count of Purchased Bike</t>
  </si>
  <si>
    <t>More than 10 Miles</t>
  </si>
  <si>
    <r>
      <t xml:space="preserve">                     </t>
    </r>
    <r>
      <rPr>
        <b/>
        <sz val="36"/>
        <color theme="0"/>
        <rFont val="Calibri"/>
        <family val="2"/>
        <scheme val="minor"/>
      </rPr>
      <t>Bike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</si>
</sst>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6" fontId="0" fillId="0" borderId="0" xfId="0" pivotButton="1" applyNumberFormat="1"/>
    <xf numFmtId="166" fontId="0" fillId="0" borderId="0" xfId="0" applyNumberFormat="1"/>
    <xf numFmtId="166" fontId="0" fillId="0" borderId="0" xfId="0" applyNumberFormat="1" applyAlignment="1">
      <alignment horizontal="left"/>
    </xf>
    <xf numFmtId="0" fontId="0" fillId="33" borderId="0" xfId="0" applyFill="1"/>
    <xf numFmtId="0" fontId="0" fillId="33" borderId="0" xfId="0" applyFill="1" applyAlignment="1">
      <alignment vertical="center"/>
    </xf>
    <xf numFmtId="0" fontId="19" fillId="33" borderId="0" xfId="0" applyFont="1" applyFill="1"/>
    <xf numFmtId="0" fontId="0" fillId="33" borderId="0" xfId="0" applyFill="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7">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_ * #,##0_ ;_ * \-#,##0_ ;_ * "-"??_ ;_ @_ </c:formatCode>
                <c:ptCount val="2"/>
                <c:pt idx="0">
                  <c:v>53440</c:v>
                </c:pt>
                <c:pt idx="1">
                  <c:v>56208.178438661707</c:v>
                </c:pt>
              </c:numCache>
            </c:numRef>
          </c:val>
          <c:extLst>
            <c:ext xmlns:c16="http://schemas.microsoft.com/office/drawing/2014/chart" uri="{C3380CC4-5D6E-409C-BE32-E72D297353CC}">
              <c16:uniqueId val="{00000000-4192-424F-9A74-2E61605C4D48}"/>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4192-424F-9A74-2E61605C4D48}"/>
            </c:ext>
          </c:extLst>
        </c:ser>
        <c:dLbls>
          <c:showLegendKey val="0"/>
          <c:showVal val="0"/>
          <c:showCatName val="0"/>
          <c:showSerName val="0"/>
          <c:showPercent val="0"/>
          <c:showBubbleSize val="0"/>
        </c:dLbls>
        <c:gapWidth val="219"/>
        <c:overlap val="-27"/>
        <c:axId val="546282223"/>
        <c:axId val="604015807"/>
      </c:barChart>
      <c:catAx>
        <c:axId val="546282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015807"/>
        <c:crosses val="autoZero"/>
        <c:auto val="1"/>
        <c:lblAlgn val="ctr"/>
        <c:lblOffset val="100"/>
        <c:noMultiLvlLbl val="0"/>
      </c:catAx>
      <c:valAx>
        <c:axId val="604015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2822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Table'!$C$20:$C$21</c:f>
              <c:strCache>
                <c:ptCount val="1"/>
                <c:pt idx="0">
                  <c:v>No</c:v>
                </c:pt>
              </c:strCache>
            </c:strRef>
          </c:tx>
          <c:spPr>
            <a:ln w="28575" cap="rnd">
              <a:solidFill>
                <a:schemeClr val="accent1"/>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C52-4705-B5D7-A56907024F49}"/>
            </c:ext>
          </c:extLst>
        </c:ser>
        <c:ser>
          <c:idx val="1"/>
          <c:order val="1"/>
          <c:tx>
            <c:strRef>
              <c:f>'Pivot Table'!$D$20:$D$21</c:f>
              <c:strCache>
                <c:ptCount val="1"/>
                <c:pt idx="0">
                  <c:v>Yes</c:v>
                </c:pt>
              </c:strCache>
            </c:strRef>
          </c:tx>
          <c:spPr>
            <a:ln w="28575" cap="rnd">
              <a:solidFill>
                <a:schemeClr val="accent2"/>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C52-4705-B5D7-A56907024F49}"/>
            </c:ext>
          </c:extLst>
        </c:ser>
        <c:dLbls>
          <c:showLegendKey val="0"/>
          <c:showVal val="0"/>
          <c:showCatName val="0"/>
          <c:showSerName val="0"/>
          <c:showPercent val="0"/>
          <c:showBubbleSize val="0"/>
        </c:dLbls>
        <c:smooth val="0"/>
        <c:axId val="763851807"/>
        <c:axId val="767979871"/>
      </c:lineChart>
      <c:catAx>
        <c:axId val="763851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979871"/>
        <c:crosses val="autoZero"/>
        <c:auto val="1"/>
        <c:lblAlgn val="ctr"/>
        <c:lblOffset val="100"/>
        <c:noMultiLvlLbl val="0"/>
      </c:catAx>
      <c:valAx>
        <c:axId val="767979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851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901-405D-B82B-512029383262}"/>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901-405D-B82B-512029383262}"/>
            </c:ext>
          </c:extLst>
        </c:ser>
        <c:dLbls>
          <c:showLegendKey val="0"/>
          <c:showVal val="0"/>
          <c:showCatName val="0"/>
          <c:showSerName val="0"/>
          <c:showPercent val="0"/>
          <c:showBubbleSize val="0"/>
        </c:dLbls>
        <c:marker val="1"/>
        <c:smooth val="0"/>
        <c:axId val="770337791"/>
        <c:axId val="767971439"/>
      </c:lineChart>
      <c:catAx>
        <c:axId val="770337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971439"/>
        <c:crosses val="autoZero"/>
        <c:auto val="1"/>
        <c:lblAlgn val="ctr"/>
        <c:lblOffset val="100"/>
        <c:noMultiLvlLbl val="0"/>
      </c:catAx>
      <c:valAx>
        <c:axId val="767971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337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2"/>
  </c:pivotSource>
  <c:chart>
    <c:title>
      <c:tx>
        <c:rich>
          <a:bodyPr rot="0" spcFirstLastPara="1" vertOverflow="ellipsis" vert="horz" wrap="square" anchor="ctr" anchorCtr="1"/>
          <a:lstStyle/>
          <a:p>
            <a:pPr>
              <a:defRPr sz="2000" b="0" i="0" u="none" strike="noStrike" kern="1200" cap="none" spc="0" normalizeH="0" baseline="0">
                <a:solidFill>
                  <a:schemeClr val="bg1"/>
                </a:solidFill>
                <a:latin typeface="+mj-lt"/>
                <a:ea typeface="+mj-ea"/>
                <a:cs typeface="+mj-cs"/>
              </a:defRPr>
            </a:pPr>
            <a:r>
              <a:rPr lang="en-IN"/>
              <a:t>Average Income per Purchase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bg1"/>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_ * #,##0_ ;_ * \-#,##0_ ;_ * "-"??_ ;_ @_ </c:formatCode>
                <c:ptCount val="2"/>
                <c:pt idx="0">
                  <c:v>53440</c:v>
                </c:pt>
                <c:pt idx="1">
                  <c:v>56208.178438661707</c:v>
                </c:pt>
              </c:numCache>
            </c:numRef>
          </c:val>
          <c:extLst>
            <c:ext xmlns:c16="http://schemas.microsoft.com/office/drawing/2014/chart" uri="{C3380CC4-5D6E-409C-BE32-E72D297353CC}">
              <c16:uniqueId val="{00000000-EE84-4182-AF6B-722C14C3CBAC}"/>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EE84-4182-AF6B-722C14C3CBAC}"/>
            </c:ext>
          </c:extLst>
        </c:ser>
        <c:dLbls>
          <c:showLegendKey val="0"/>
          <c:showVal val="0"/>
          <c:showCatName val="0"/>
          <c:showSerName val="0"/>
          <c:showPercent val="0"/>
          <c:showBubbleSize val="0"/>
        </c:dLbls>
        <c:gapWidth val="199"/>
        <c:axId val="546282223"/>
        <c:axId val="604015807"/>
      </c:barChart>
      <c:catAx>
        <c:axId val="54628222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bg1"/>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bg1"/>
                </a:solidFill>
                <a:latin typeface="+mn-lt"/>
                <a:ea typeface="+mn-ea"/>
                <a:cs typeface="+mn-cs"/>
              </a:defRPr>
            </a:pPr>
            <a:endParaRPr lang="en-US"/>
          </a:p>
        </c:txPr>
        <c:crossAx val="604015807"/>
        <c:crosses val="autoZero"/>
        <c:auto val="1"/>
        <c:lblAlgn val="ctr"/>
        <c:lblOffset val="100"/>
        <c:noMultiLvlLbl val="0"/>
      </c:catAx>
      <c:valAx>
        <c:axId val="60401580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bg1"/>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46282223"/>
        <c:crosses val="autoZero"/>
        <c:crossBetween val="between"/>
      </c:valAx>
      <c:dTable>
        <c:showHorzBorder val="1"/>
        <c:showVertBorder val="1"/>
        <c:showOutline val="1"/>
        <c:showKeys val="1"/>
        <c:spPr>
          <a:noFill/>
          <a:ln w="25400">
            <a:noFill/>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Table'!$C$20:$C$21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Table'!$B$22:$B$27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8A0-49F5-A60B-E2C8C57FEFE1}"/>
            </c:ext>
          </c:extLst>
        </c:ser>
        <c:ser>
          <c:idx val="1"/>
          <c:order val="1"/>
          <c:tx>
            <c:strRef>
              <c:f>'Pivot Table'!$D$20:$D$21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Table'!$B$22:$B$27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8A0-49F5-A60B-E2C8C57FEFE1}"/>
            </c:ext>
          </c:extLst>
        </c:ser>
        <c:dLbls>
          <c:showLegendKey val="0"/>
          <c:showVal val="0"/>
          <c:showCatName val="0"/>
          <c:showSerName val="0"/>
          <c:showPercent val="0"/>
          <c:showBubbleSize val="0"/>
        </c:dLbls>
        <c:marker val="1"/>
        <c:smooth val="0"/>
        <c:axId val="763851807"/>
        <c:axId val="767979871"/>
      </c:lineChart>
      <c:catAx>
        <c:axId val="76385180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a:p>
                <a:pPr>
                  <a:defRPr/>
                </a:pP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7979871"/>
        <c:crosses val="autoZero"/>
        <c:auto val="1"/>
        <c:lblAlgn val="ctr"/>
        <c:lblOffset val="100"/>
        <c:noMultiLvlLbl val="0"/>
      </c:catAx>
      <c:valAx>
        <c:axId val="7679798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3851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Brackets</a:t>
            </a:r>
          </a:p>
          <a:p>
            <a:pPr>
              <a:defRPr/>
            </a:pP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C67-4227-87CD-AF5238B9CF97}"/>
            </c:ext>
          </c:extLst>
        </c:ser>
        <c:ser>
          <c:idx val="1"/>
          <c:order val="1"/>
          <c:tx>
            <c:strRef>
              <c:f>'Pivot Table'!$C$42:$C$43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C67-4227-87CD-AF5238B9CF97}"/>
            </c:ext>
          </c:extLst>
        </c:ser>
        <c:dLbls>
          <c:showLegendKey val="0"/>
          <c:showVal val="0"/>
          <c:showCatName val="0"/>
          <c:showSerName val="0"/>
          <c:showPercent val="0"/>
          <c:showBubbleSize val="0"/>
        </c:dLbls>
        <c:marker val="1"/>
        <c:smooth val="0"/>
        <c:axId val="770337791"/>
        <c:axId val="767971439"/>
      </c:lineChart>
      <c:catAx>
        <c:axId val="77033779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7971439"/>
        <c:crosses val="autoZero"/>
        <c:auto val="1"/>
        <c:lblAlgn val="ctr"/>
        <c:lblOffset val="100"/>
        <c:noMultiLvlLbl val="0"/>
      </c:catAx>
      <c:valAx>
        <c:axId val="76797143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70337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45720</xdr:colOff>
      <xdr:row>0</xdr:row>
      <xdr:rowOff>125730</xdr:rowOff>
    </xdr:from>
    <xdr:to>
      <xdr:col>11</xdr:col>
      <xdr:colOff>312420</xdr:colOff>
      <xdr:row>15</xdr:row>
      <xdr:rowOff>114300</xdr:rowOff>
    </xdr:to>
    <xdr:graphicFrame macro="">
      <xdr:nvGraphicFramePr>
        <xdr:cNvPr id="2" name="Chart 1">
          <a:extLst>
            <a:ext uri="{FF2B5EF4-FFF2-40B4-BE49-F238E27FC236}">
              <a16:creationId xmlns:a16="http://schemas.microsoft.com/office/drawing/2014/main" id="{372B7F8F-9914-8F07-4540-065D332D0C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60960</xdr:colOff>
      <xdr:row>16</xdr:row>
      <xdr:rowOff>38100</xdr:rowOff>
    </xdr:from>
    <xdr:to>
      <xdr:col>12</xdr:col>
      <xdr:colOff>365760</xdr:colOff>
      <xdr:row>32</xdr:row>
      <xdr:rowOff>22860</xdr:rowOff>
    </xdr:to>
    <xdr:graphicFrame macro="">
      <xdr:nvGraphicFramePr>
        <xdr:cNvPr id="3" name="Chart 2">
          <a:extLst>
            <a:ext uri="{FF2B5EF4-FFF2-40B4-BE49-F238E27FC236}">
              <a16:creationId xmlns:a16="http://schemas.microsoft.com/office/drawing/2014/main" id="{AF8FA48E-F5C9-B530-1C01-30A6D056D5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297180</xdr:colOff>
      <xdr:row>37</xdr:row>
      <xdr:rowOff>95250</xdr:rowOff>
    </xdr:from>
    <xdr:to>
      <xdr:col>11</xdr:col>
      <xdr:colOff>236220</xdr:colOff>
      <xdr:row>52</xdr:row>
      <xdr:rowOff>137160</xdr:rowOff>
    </xdr:to>
    <xdr:graphicFrame macro="">
      <xdr:nvGraphicFramePr>
        <xdr:cNvPr id="4" name="Chart 3">
          <a:extLst>
            <a:ext uri="{FF2B5EF4-FFF2-40B4-BE49-F238E27FC236}">
              <a16:creationId xmlns:a16="http://schemas.microsoft.com/office/drawing/2014/main" id="{D3BBEF03-B6FB-5DE7-1691-9E151515CB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564776</xdr:colOff>
      <xdr:row>5</xdr:row>
      <xdr:rowOff>8965</xdr:rowOff>
    </xdr:from>
    <xdr:to>
      <xdr:col>6</xdr:col>
      <xdr:colOff>407446</xdr:colOff>
      <xdr:row>20</xdr:row>
      <xdr:rowOff>101301</xdr:rowOff>
    </xdr:to>
    <xdr:graphicFrame macro="">
      <xdr:nvGraphicFramePr>
        <xdr:cNvPr id="2" name="Chart 1">
          <a:extLst>
            <a:ext uri="{FF2B5EF4-FFF2-40B4-BE49-F238E27FC236}">
              <a16:creationId xmlns:a16="http://schemas.microsoft.com/office/drawing/2014/main" id="{BBA3DAA0-F930-496C-8BC0-C25C63696D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564776</xdr:colOff>
      <xdr:row>20</xdr:row>
      <xdr:rowOff>125506</xdr:rowOff>
    </xdr:from>
    <xdr:to>
      <xdr:col>13</xdr:col>
      <xdr:colOff>17930</xdr:colOff>
      <xdr:row>35</xdr:row>
      <xdr:rowOff>98612</xdr:rowOff>
    </xdr:to>
    <xdr:graphicFrame macro="">
      <xdr:nvGraphicFramePr>
        <xdr:cNvPr id="3" name="Chart 2">
          <a:extLst>
            <a:ext uri="{FF2B5EF4-FFF2-40B4-BE49-F238E27FC236}">
              <a16:creationId xmlns:a16="http://schemas.microsoft.com/office/drawing/2014/main" id="{7CB78CF5-2EE7-4A9F-B1E5-1D77CBD6B5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430306</xdr:colOff>
      <xdr:row>5</xdr:row>
      <xdr:rowOff>9861</xdr:rowOff>
    </xdr:from>
    <xdr:to>
      <xdr:col>13</xdr:col>
      <xdr:colOff>9860</xdr:colOff>
      <xdr:row>20</xdr:row>
      <xdr:rowOff>101301</xdr:rowOff>
    </xdr:to>
    <xdr:graphicFrame macro="">
      <xdr:nvGraphicFramePr>
        <xdr:cNvPr id="4" name="Chart 3">
          <a:extLst>
            <a:ext uri="{FF2B5EF4-FFF2-40B4-BE49-F238E27FC236}">
              <a16:creationId xmlns:a16="http://schemas.microsoft.com/office/drawing/2014/main" id="{C347F373-D957-4A46-AF99-C61E7F92C4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23308</xdr:colOff>
      <xdr:row>5</xdr:row>
      <xdr:rowOff>80683</xdr:rowOff>
    </xdr:from>
    <xdr:to>
      <xdr:col>2</xdr:col>
      <xdr:colOff>502024</xdr:colOff>
      <xdr:row>10</xdr:row>
      <xdr:rowOff>89647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1A15334-34E3-D5AC-97A7-0B81BA0D32B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3308" y="1380565"/>
              <a:ext cx="1697916" cy="9054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39446</xdr:colOff>
      <xdr:row>17</xdr:row>
      <xdr:rowOff>111610</xdr:rowOff>
    </xdr:from>
    <xdr:to>
      <xdr:col>2</xdr:col>
      <xdr:colOff>528918</xdr:colOff>
      <xdr:row>27</xdr:row>
      <xdr:rowOff>53788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DEFAD3F-1A97-7C93-E6B2-143CB6E7C8C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9446" y="3563022"/>
              <a:ext cx="1708672" cy="17351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35411</xdr:colOff>
      <xdr:row>10</xdr:row>
      <xdr:rowOff>134470</xdr:rowOff>
    </xdr:from>
    <xdr:to>
      <xdr:col>2</xdr:col>
      <xdr:colOff>519953</xdr:colOff>
      <xdr:row>17</xdr:row>
      <xdr:rowOff>53788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11FED2D-5264-0444-B8D1-88966D5E000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5411" y="2330823"/>
              <a:ext cx="1703742" cy="11743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62752</xdr:colOff>
      <xdr:row>27</xdr:row>
      <xdr:rowOff>113404</xdr:rowOff>
    </xdr:from>
    <xdr:to>
      <xdr:col>2</xdr:col>
      <xdr:colOff>546847</xdr:colOff>
      <xdr:row>32</xdr:row>
      <xdr:rowOff>107577</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B3054FF1-2B2F-8794-315B-D623F870C5B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2752" y="5357757"/>
              <a:ext cx="1703295" cy="8906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raj Patil" refreshedDate="45279.655762037037" createdVersion="8" refreshedVersion="8" minRefreshableVersion="3" recordCount="1000" xr:uid="{870C9D7A-54A9-4E73-B8F5-17F8E8227EB1}">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493354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24A5B7-5331-4303-A202-3D60656DA185}" name="PivotTable4" cacheId="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D47"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B1708B-3CCA-4FE7-B664-69D8DCF24AF3}" name="PivotTable3" cacheId="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20:E27"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033F3A-75A0-4D48-B68E-78631EA40366}" name="PivotTable1" cacheId="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D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36">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4C11EDB-7BFE-45C5-9CC7-7864DE17AC91}" sourceName="Marital Status">
  <pivotTables>
    <pivotTable tabId="3" name="PivotTable1"/>
    <pivotTable tabId="3" name="PivotTable3"/>
    <pivotTable tabId="3" name="PivotTable4"/>
  </pivotTables>
  <data>
    <tabular pivotCacheId="104933548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6E9C9BA-B281-4AB3-8CB6-3C5771F696AC}" sourceName="Education">
  <pivotTables>
    <pivotTable tabId="3" name="PivotTable1"/>
    <pivotTable tabId="3" name="PivotTable3"/>
    <pivotTable tabId="3" name="PivotTable4"/>
  </pivotTables>
  <data>
    <tabular pivotCacheId="104933548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AF2ED74-E1E4-4728-ACD5-ED05E3E91DFC}" sourceName="Region">
  <pivotTables>
    <pivotTable tabId="3" name="PivotTable1"/>
    <pivotTable tabId="3" name="PivotTable3"/>
    <pivotTable tabId="3" name="PivotTable4"/>
  </pivotTables>
  <data>
    <tabular pivotCacheId="104933548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8DBE1FC-DACA-4E34-882E-4843F9A82E8B}" sourceName="Gender">
  <pivotTables>
    <pivotTable tabId="3" name="PivotTable4"/>
    <pivotTable tabId="3" name="PivotTable1"/>
    <pivotTable tabId="3" name="PivotTable3"/>
  </pivotTables>
  <data>
    <tabular pivotCacheId="104933548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3B2E299-16B1-40A6-AEC3-9A72980C40A6}" cache="Slicer_Marital_Status" caption="Marital Status" rowHeight="234950"/>
  <slicer name="Education" xr10:uid="{85D82084-5065-427E-8994-AED6B11608CE}" cache="Slicer_Education" caption="Education" rowHeight="234950"/>
  <slicer name="Region" xr10:uid="{06105890-49D6-4D3A-B1A5-411B8E847506}" cache="Slicer_Region" caption="Region" rowHeight="234950"/>
  <slicer name="Gender" xr10:uid="{ACA3CDFE-799C-4F54-9851-A4EDEFB9216C}" cache="Slicer_Gender" caption="Gend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37" workbookViewId="0">
      <selection activeCell="J1" sqref="J1:J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51DB3-571E-459A-BB1B-7BDC0AFF8D28}">
  <dimension ref="A1:N1001"/>
  <sheetViews>
    <sheetView tabSelected="1" topLeftCell="A12" zoomScaleNormal="100" workbookViewId="0">
      <selection activeCell="J12" sqref="J12"/>
    </sheetView>
  </sheetViews>
  <sheetFormatPr defaultColWidth="11.88671875" defaultRowHeight="14.4" x14ac:dyDescent="0.3"/>
  <cols>
    <col min="2" max="2" width="23.33203125" bestFit="1" customWidth="1"/>
    <col min="3" max="3" width="11.44140625" customWidth="1"/>
    <col min="4" max="4" width="16.33203125" customWidth="1"/>
    <col min="5" max="5" width="9.88671875" bestFit="1" customWidth="1"/>
    <col min="6" max="6" width="16.21875" bestFit="1" customWidth="1"/>
    <col min="7" max="7" width="12.6640625" bestFit="1" customWidth="1"/>
    <col min="8" max="8" width="13.88671875" customWidth="1"/>
    <col min="9" max="9" width="6.77734375" bestFit="1" customWidth="1"/>
    <col min="10" max="10" width="18.77734375" bestFit="1" customWidth="1"/>
    <col min="13" max="13" width="13.6640625" bestFit="1" customWidth="1"/>
    <col min="14" max="14" width="15.554687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49</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49</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49</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49</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49</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49</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49</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49</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49</v>
      </c>
      <c r="K195" t="s">
        <v>24</v>
      </c>
      <c r="L195">
        <v>41</v>
      </c>
      <c r="M195" t="str">
        <f t="shared" ref="M195:M258" si="3">IF(L195&gt;=55,"Old",IF(L195&gt;=31,"Middle Age",IF(L195&lt;31,"Adolescent","Invalid")))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39</v>
      </c>
      <c r="D260" s="1">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39</v>
      </c>
      <c r="D388" s="1">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49</v>
      </c>
      <c r="K515" t="s">
        <v>32</v>
      </c>
      <c r="L515">
        <v>61</v>
      </c>
      <c r="M515" t="str">
        <f t="shared" ref="M515:M578" si="8">IF(L515&gt;=55,"Old",IF(L515&gt;=31,"Middle Age",IF(L515&lt;31,"Adolescent","Invalid")))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49</v>
      </c>
      <c r="K643" t="s">
        <v>32</v>
      </c>
      <c r="L643">
        <v>64</v>
      </c>
      <c r="M643" t="str">
        <f t="shared" ref="M643:M706" si="10">IF(L643&gt;=55,"Old",IF(L643&gt;=31,"Middle Age",IF(L643&lt;31,"Adolescent","Invalid")))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49</v>
      </c>
      <c r="K707" t="s">
        <v>32</v>
      </c>
      <c r="L707">
        <v>59</v>
      </c>
      <c r="M707" t="str">
        <f t="shared" ref="M707:M770" si="11">IF(L707&gt;=55,"Old",IF(L707&gt;=31,"Middle Age",IF(L707&lt;31,"Adolescent","Invalid")))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38</v>
      </c>
      <c r="D900" s="1">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26" si="15">IF(L963&gt;=55,"Old",IF(L963&gt;=31,"Middle Age",IF(L963&lt;31,"Adolescent","Invalid")))</f>
        <v>Old</v>
      </c>
      <c r="N963" t="s">
        <v>18</v>
      </c>
    </row>
    <row r="964" spans="1:14" x14ac:dyDescent="0.3">
      <c r="A964">
        <v>16813</v>
      </c>
      <c r="B964" t="s">
        <v>36</v>
      </c>
      <c r="C964" t="s">
        <v>38</v>
      </c>
      <c r="D964" s="1">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49</v>
      </c>
      <c r="K1001" t="s">
        <v>32</v>
      </c>
      <c r="L1001">
        <v>53</v>
      </c>
      <c r="M1001" t="str">
        <f t="shared" si="15"/>
        <v>Middle Age</v>
      </c>
      <c r="N1001" t="s">
        <v>15</v>
      </c>
    </row>
  </sheetData>
  <autoFilter ref="A1:N1027" xr:uid="{79651DB3-571E-459A-BB1B-7BDC0AFF8D2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D308B-9900-4389-9C57-10F06418E04A}">
  <dimension ref="A5:E47"/>
  <sheetViews>
    <sheetView topLeftCell="A41" workbookViewId="0">
      <selection activeCell="A45" sqref="A44:A46"/>
    </sheetView>
  </sheetViews>
  <sheetFormatPr defaultRowHeight="14.4" x14ac:dyDescent="0.3"/>
  <cols>
    <col min="1" max="1" width="21.88671875" bestFit="1" customWidth="1"/>
    <col min="2" max="2" width="15.5546875" bestFit="1" customWidth="1"/>
    <col min="3" max="3" width="4" bestFit="1" customWidth="1"/>
    <col min="4" max="5" width="10.77734375" bestFit="1" customWidth="1"/>
  </cols>
  <sheetData>
    <row r="5" spans="1:4" x14ac:dyDescent="0.3">
      <c r="A5" s="6" t="s">
        <v>43</v>
      </c>
      <c r="B5" s="6" t="s">
        <v>44</v>
      </c>
      <c r="C5" s="7"/>
      <c r="D5" s="7"/>
    </row>
    <row r="6" spans="1:4" x14ac:dyDescent="0.3">
      <c r="A6" s="6" t="s">
        <v>41</v>
      </c>
      <c r="B6" s="7" t="s">
        <v>18</v>
      </c>
      <c r="C6" s="7" t="s">
        <v>15</v>
      </c>
      <c r="D6" s="7" t="s">
        <v>42</v>
      </c>
    </row>
    <row r="7" spans="1:4" x14ac:dyDescent="0.3">
      <c r="A7" s="8" t="s">
        <v>39</v>
      </c>
      <c r="B7" s="7">
        <v>53440</v>
      </c>
      <c r="C7" s="7">
        <v>55774.058577405856</v>
      </c>
      <c r="D7" s="7">
        <v>54580.777096114522</v>
      </c>
    </row>
    <row r="8" spans="1:4" x14ac:dyDescent="0.3">
      <c r="A8" s="8" t="s">
        <v>38</v>
      </c>
      <c r="B8" s="7">
        <v>56208.178438661707</v>
      </c>
      <c r="C8" s="7">
        <v>60123.966942148763</v>
      </c>
      <c r="D8" s="7">
        <v>58062.62230919765</v>
      </c>
    </row>
    <row r="9" spans="1:4" x14ac:dyDescent="0.3">
      <c r="A9" s="8" t="s">
        <v>42</v>
      </c>
      <c r="B9" s="7">
        <v>54874.759152215796</v>
      </c>
      <c r="C9" s="7">
        <v>57962.577962577961</v>
      </c>
      <c r="D9" s="7">
        <v>56360</v>
      </c>
    </row>
    <row r="20" spans="2:5" x14ac:dyDescent="0.3">
      <c r="B20" s="4" t="s">
        <v>48</v>
      </c>
      <c r="C20" s="4" t="s">
        <v>44</v>
      </c>
    </row>
    <row r="21" spans="2:5" x14ac:dyDescent="0.3">
      <c r="B21" s="4" t="s">
        <v>41</v>
      </c>
      <c r="C21" t="s">
        <v>18</v>
      </c>
      <c r="D21" t="s">
        <v>15</v>
      </c>
      <c r="E21" t="s">
        <v>42</v>
      </c>
    </row>
    <row r="22" spans="2:5" x14ac:dyDescent="0.3">
      <c r="B22" s="5" t="s">
        <v>16</v>
      </c>
      <c r="C22" s="3">
        <v>166</v>
      </c>
      <c r="D22" s="3">
        <v>200</v>
      </c>
      <c r="E22" s="3">
        <v>366</v>
      </c>
    </row>
    <row r="23" spans="2:5" x14ac:dyDescent="0.3">
      <c r="B23" s="5" t="s">
        <v>26</v>
      </c>
      <c r="C23" s="3">
        <v>92</v>
      </c>
      <c r="D23" s="3">
        <v>77</v>
      </c>
      <c r="E23" s="3">
        <v>169</v>
      </c>
    </row>
    <row r="24" spans="2:5" x14ac:dyDescent="0.3">
      <c r="B24" s="5" t="s">
        <v>22</v>
      </c>
      <c r="C24" s="3">
        <v>67</v>
      </c>
      <c r="D24" s="3">
        <v>95</v>
      </c>
      <c r="E24" s="3">
        <v>162</v>
      </c>
    </row>
    <row r="25" spans="2:5" x14ac:dyDescent="0.3">
      <c r="B25" s="5" t="s">
        <v>23</v>
      </c>
      <c r="C25" s="3">
        <v>116</v>
      </c>
      <c r="D25" s="3">
        <v>76</v>
      </c>
      <c r="E25" s="3">
        <v>192</v>
      </c>
    </row>
    <row r="26" spans="2:5" x14ac:dyDescent="0.3">
      <c r="B26" s="5" t="s">
        <v>49</v>
      </c>
      <c r="C26" s="3">
        <v>78</v>
      </c>
      <c r="D26" s="3">
        <v>33</v>
      </c>
      <c r="E26" s="3">
        <v>111</v>
      </c>
    </row>
    <row r="27" spans="2:5" x14ac:dyDescent="0.3">
      <c r="B27" s="5" t="s">
        <v>42</v>
      </c>
      <c r="C27" s="3">
        <v>519</v>
      </c>
      <c r="D27" s="3">
        <v>481</v>
      </c>
      <c r="E27" s="3">
        <v>1000</v>
      </c>
    </row>
    <row r="42" spans="1:4" x14ac:dyDescent="0.3">
      <c r="A42" s="4" t="s">
        <v>48</v>
      </c>
      <c r="B42" s="4" t="s">
        <v>44</v>
      </c>
    </row>
    <row r="43" spans="1:4" x14ac:dyDescent="0.3">
      <c r="A43" s="4" t="s">
        <v>41</v>
      </c>
      <c r="B43" t="s">
        <v>18</v>
      </c>
      <c r="C43" t="s">
        <v>15</v>
      </c>
      <c r="D43" t="s">
        <v>42</v>
      </c>
    </row>
    <row r="44" spans="1:4" x14ac:dyDescent="0.3">
      <c r="A44" s="5" t="s">
        <v>46</v>
      </c>
      <c r="B44" s="3">
        <v>71</v>
      </c>
      <c r="C44" s="3">
        <v>39</v>
      </c>
      <c r="D44" s="3">
        <v>110</v>
      </c>
    </row>
    <row r="45" spans="1:4" x14ac:dyDescent="0.3">
      <c r="A45" s="5" t="s">
        <v>45</v>
      </c>
      <c r="B45" s="3">
        <v>318</v>
      </c>
      <c r="C45" s="3">
        <v>383</v>
      </c>
      <c r="D45" s="3">
        <v>701</v>
      </c>
    </row>
    <row r="46" spans="1:4" x14ac:dyDescent="0.3">
      <c r="A46" s="5" t="s">
        <v>47</v>
      </c>
      <c r="B46" s="3">
        <v>130</v>
      </c>
      <c r="C46" s="3">
        <v>59</v>
      </c>
      <c r="D46" s="3">
        <v>189</v>
      </c>
    </row>
    <row r="47" spans="1:4" x14ac:dyDescent="0.3">
      <c r="A47" s="5" t="s">
        <v>42</v>
      </c>
      <c r="B47" s="3">
        <v>519</v>
      </c>
      <c r="C47" s="3">
        <v>481</v>
      </c>
      <c r="D47"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496E2-B307-4632-B57A-2880D562132D}">
  <dimension ref="A1:M5"/>
  <sheetViews>
    <sheetView showGridLines="0" zoomScale="85" zoomScaleNormal="85" workbookViewId="0">
      <selection activeCell="P32" sqref="P32"/>
    </sheetView>
  </sheetViews>
  <sheetFormatPr defaultRowHeight="14.4" x14ac:dyDescent="0.3"/>
  <cols>
    <col min="3" max="3" width="31.21875" customWidth="1"/>
  </cols>
  <sheetData>
    <row r="1" spans="1:13" x14ac:dyDescent="0.3">
      <c r="A1" s="9"/>
      <c r="B1" s="9"/>
      <c r="C1" s="9"/>
      <c r="D1" s="9"/>
      <c r="E1" s="9"/>
      <c r="F1" s="9"/>
      <c r="G1" s="9"/>
      <c r="H1" s="9"/>
      <c r="I1" s="9"/>
      <c r="J1" s="9"/>
      <c r="K1" s="9"/>
      <c r="L1" s="9"/>
      <c r="M1" s="9"/>
    </row>
    <row r="2" spans="1:13" x14ac:dyDescent="0.3">
      <c r="A2" s="9"/>
      <c r="B2" s="9"/>
      <c r="C2" s="9"/>
      <c r="D2" s="9"/>
      <c r="E2" s="9"/>
      <c r="F2" s="9"/>
      <c r="G2" s="9"/>
      <c r="H2" s="9"/>
      <c r="I2" s="9"/>
      <c r="J2" s="9"/>
      <c r="K2" s="9"/>
      <c r="L2" s="9"/>
      <c r="M2" s="9"/>
    </row>
    <row r="3" spans="1:13" ht="46.2" x14ac:dyDescent="0.85">
      <c r="A3" s="9"/>
      <c r="B3" s="9"/>
      <c r="C3" s="11" t="s">
        <v>50</v>
      </c>
      <c r="D3" s="9"/>
      <c r="E3" s="9"/>
      <c r="F3" s="10"/>
      <c r="G3" s="9"/>
      <c r="H3" s="9"/>
      <c r="I3" s="9"/>
      <c r="J3" s="9"/>
      <c r="K3" s="9"/>
      <c r="L3" s="9"/>
      <c r="M3" s="9"/>
    </row>
    <row r="4" spans="1:13" x14ac:dyDescent="0.3">
      <c r="A4" s="9"/>
      <c r="B4" s="9"/>
      <c r="C4" s="9"/>
      <c r="D4" s="9"/>
      <c r="E4" s="9"/>
      <c r="F4" s="9"/>
      <c r="G4" s="9"/>
      <c r="H4" s="9"/>
      <c r="I4" s="9"/>
      <c r="J4" s="9"/>
      <c r="K4" s="9"/>
      <c r="L4" s="9"/>
      <c r="M4" s="9"/>
    </row>
    <row r="5" spans="1:13" x14ac:dyDescent="0.3">
      <c r="A5" s="9"/>
      <c r="B5" s="12"/>
      <c r="C5" s="9"/>
      <c r="D5" s="9"/>
      <c r="E5" s="9"/>
      <c r="F5" s="9"/>
      <c r="G5" s="9"/>
      <c r="H5" s="9"/>
      <c r="I5" s="9"/>
      <c r="J5" s="9"/>
      <c r="K5" s="9"/>
      <c r="L5" s="9"/>
      <c r="M5"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Shivraj Patil</cp:lastModifiedBy>
  <dcterms:created xsi:type="dcterms:W3CDTF">2022-03-18T02:50:57Z</dcterms:created>
  <dcterms:modified xsi:type="dcterms:W3CDTF">2023-12-19T10:44:54Z</dcterms:modified>
</cp:coreProperties>
</file>