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64be3b99eb37f85c/Desktop/Power BI Project/Satish/Hosptial Emergency Dashboard/"/>
    </mc:Choice>
  </mc:AlternateContent>
  <xr:revisionPtr revIDLastSave="10" documentId="8_{53C863C3-04A8-49B5-BAB2-EC45E31C258C}" xr6:coauthVersionLast="47" xr6:coauthVersionMax="47" xr10:uidLastSave="{904F7AE7-DFC6-425B-B23F-844F3C8BCFF3}"/>
  <bookViews>
    <workbookView xWindow="-120" yWindow="-120" windowWidth="20730" windowHeight="11040" xr2:uid="{53897EA0-7FCF-40A1-A917-215646A595CB}"/>
  </bookViews>
  <sheets>
    <sheet name="Dashboard" sheetId="2" r:id="rId1"/>
    <sheet name="Daily Trend" sheetId="3" r:id="rId2"/>
    <sheet name="Avg. Wait Time" sheetId="4" r:id="rId3"/>
    <sheet name="Satisfcation Score" sheetId="5" r:id="rId4"/>
    <sheet name="Pivot" sheetId="1" state="hidden" r:id="rId5"/>
  </sheets>
  <definedNames>
    <definedName name="_xlnm._FilterDatabase" localSheetId="4" hidden="1">Pivot!$A$59:$B$68</definedName>
    <definedName name="Slicer_Date__Month">#N/A</definedName>
    <definedName name="Slicer_Date__Year">#N/A</definedName>
  </definedNames>
  <calcPr calcId="191029"/>
  <pivotCaches>
    <pivotCache cacheId="26" r:id="rId6"/>
    <pivotCache cacheId="28" r:id="rId7"/>
    <pivotCache cacheId="30" r:id="rId8"/>
    <pivotCache cacheId="32" r:id="rId9"/>
    <pivotCache cacheId="34" r:id="rId10"/>
    <pivotCache cacheId="36" r:id="rId11"/>
    <pivotCache cacheId="38" r:id="rId12"/>
    <pivotCache cacheId="40" r:id="rId13"/>
    <pivotCache cacheId="42" r:id="rId14"/>
    <pivotCache cacheId="44" r:id="rId15"/>
    <pivotCache cacheId="46" r:id="rId16"/>
    <pivotCache cacheId="48"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8a441db-a258-4a2d-b3af-6e7385f5916c" name="Hospital Emergency Room Data" connection="Query - Hospital Emergency Room Data"/>
          <x15:modelTable id="Custom_Calender_cee14924-425b-4bf6-a46b-766717345b9b" name="Custom_Calender" connection="Query - Custom_Calender"/>
        </x15:modelTables>
        <x15:modelRelationships>
          <x15:modelRelationship fromTable="Hospital Emergency Room Data" fromColumn="Patient Admission Date" toTable="Custom_Calender" toColumn="Date"/>
        </x15:modelRelationships>
        <x15:extLst>
          <ext xmlns:x16="http://schemas.microsoft.com/office/spreadsheetml/2014/11/main" uri="{9835A34E-60A6-4A7C-AAB8-D5F71C897F49}">
            <x16:modelTimeGroupings>
              <x16:modelTimeGrouping tableName="Custom_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24" i="1" l="1"/>
  <c r="B24" i="1"/>
  <c r="C24" i="1"/>
  <c r="B25" i="1"/>
  <c r="C25" i="1"/>
  <c r="A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B2C7F3-47DE-4772-ABD5-F8C28F67F91B}" name="Query - Custom_Calender" description="Connection to the 'Custom_Calender' query in the workbook." type="100" refreshedVersion="8" minRefreshableVersion="5">
    <extLst>
      <ext xmlns:x15="http://schemas.microsoft.com/office/spreadsheetml/2010/11/main" uri="{DE250136-89BD-433C-8126-D09CA5730AF9}">
        <x15:connection id="4f2e3957-52c1-4c66-b92c-5cdcfa1971ec"/>
      </ext>
    </extLst>
  </connection>
  <connection id="2" xr16:uid="{EAB30EEE-A758-4947-A5EA-8AE6DE5A55E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1e0e07d-f2cf-46ce-9301-500814ed5ce6"/>
      </ext>
    </extLst>
  </connection>
  <connection id="3" xr16:uid="{5D60F868-839F-4DC7-86C8-E81FAF6FC0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<sst xmlns="http://schemas.openxmlformats.org/spreadsheetml/2006/main" count="152" uniqueCount="67">
  <si>
    <t>Patient Count</t>
  </si>
  <si>
    <t>Average of Patient Waittime</t>
  </si>
  <si>
    <t>Average of Patient Satisfaction Score</t>
  </si>
  <si>
    <t>Row Labels</t>
  </si>
  <si>
    <t>Grand Total</t>
  </si>
  <si>
    <t>Daily Trend with Area Sparkline</t>
  </si>
  <si>
    <t>Daily Trend of No. of Patients</t>
  </si>
  <si>
    <t>Sum of Patient Satisfaction Score</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</si>
  <si>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</si>
  <si>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</si>
  <si>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</si>
  <si>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</si>
  <si>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</si>
  <si>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</si>
  <si>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</si>
  <si>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</si>
  <si>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</si>
  <si>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</si>
  <si>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</si>
  <si>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</si>
  <si>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</si>
  <si>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</si>
  <si>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</si>
  <si>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</si>
  <si>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</si>
  <si>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</si>
  <si>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</si>
  <si>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</si>
  <si>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</si>
  <si>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</si>
  <si>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</si>
  <si>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</si>
  <si>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</si>
  <si>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</si>
  <si>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</si>
  <si>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</si>
  <si>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</si>
  <si>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</si>
  <si>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</si>
  <si>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Delay</t>
  </si>
  <si>
    <t>On Time</t>
  </si>
  <si>
    <t>Count of Patient Attend Status</t>
  </si>
  <si>
    <t>Count of Patient Id</t>
  </si>
  <si>
    <t>Admitted</t>
  </si>
  <si>
    <t>Non Admitted</t>
  </si>
  <si>
    <t>Admission Status</t>
  </si>
  <si>
    <t>%Status</t>
  </si>
  <si>
    <t>Patients</t>
  </si>
  <si>
    <t>0-9</t>
  </si>
  <si>
    <t>10-19</t>
  </si>
  <si>
    <t>20-29</t>
  </si>
  <si>
    <t>30-39</t>
  </si>
  <si>
    <t>40-49</t>
  </si>
  <si>
    <t>50-59</t>
  </si>
  <si>
    <t>60-69</t>
  </si>
  <si>
    <t>Above 70 Years</t>
  </si>
  <si>
    <t>Female</t>
  </si>
  <si>
    <t>Male</t>
  </si>
  <si>
    <t>Cardiology</t>
  </si>
  <si>
    <t>Gastroenterology</t>
  </si>
  <si>
    <t>General Practice</t>
  </si>
  <si>
    <t>Neurology</t>
  </si>
  <si>
    <t>None</t>
  </si>
  <si>
    <t>Orthopedics</t>
  </si>
  <si>
    <t>Physiotherapy</t>
  </si>
  <si>
    <t>Renal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</si>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</sst>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6" tint="0.59999389629810485"/>
        <bgColor indexed="64"/>
      </patternFill>
    </fill>
    <fill>
      <patternFill patternType="solid">
        <fgColor theme="6"/>
        <bgColor indexed="64"/>
      </patternFill>
    </fill>
    <fill>
      <patternFill patternType="solid">
        <fgColor theme="8"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pivotButton="1" applyAlignment="1">
      <alignment horizontal="center" vertical="center"/>
    </xf>
    <xf numFmtId="0" fontId="0" fillId="3" borderId="0" xfId="0" applyFill="1"/>
    <xf numFmtId="0" fontId="3" fillId="3" borderId="0" xfId="2" quotePrefix="1" applyFill="1"/>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0" fontId="0" fillId="5" borderId="0" xfId="0" applyFill="1"/>
    <xf numFmtId="10" fontId="0" fillId="0" borderId="0" xfId="0" applyNumberFormat="1" applyAlignment="1">
      <alignment horizontal="center" vertical="center"/>
    </xf>
    <xf numFmtId="10" fontId="0" fillId="0" borderId="1" xfId="1" applyNumberFormat="1" applyFont="1" applyBorder="1" applyAlignment="1">
      <alignment horizontal="center" vertical="center"/>
    </xf>
    <xf numFmtId="0" fontId="0" fillId="0" borderId="1" xfId="0" applyBorder="1" applyAlignment="1">
      <alignment horizontal="center" vertical="center"/>
    </xf>
    <xf numFmtId="0" fontId="2" fillId="6" borderId="1" xfId="0" applyFont="1" applyFill="1" applyBorder="1" applyAlignment="1">
      <alignment horizontal="center" vertical="center"/>
    </xf>
    <xf numFmtId="0" fontId="4" fillId="4" borderId="0" xfId="0" applyFont="1" applyFill="1" applyAlignment="1">
      <alignment horizontal="center"/>
    </xf>
    <xf numFmtId="0" fontId="2" fillId="4" borderId="0" xfId="0" applyFont="1" applyFill="1" applyAlignment="1">
      <alignment horizontal="center"/>
    </xf>
    <xf numFmtId="0" fontId="0" fillId="0" borderId="0" xfId="0" applyNumberFormat="1" applyAlignment="1">
      <alignment horizontal="center" vertical="center"/>
    </xf>
  </cellXfs>
  <cellStyles count="3">
    <cellStyle name="Hyperlink" xfId="2" builtinId="8"/>
    <cellStyle name="Normal" xfId="0" builtinId="0"/>
    <cellStyle name="Percent" xfId="1" builtinId="5"/>
  </cellStyles>
  <dxfs count="108">
    <dxf>
      <alignment horizontal="center"/>
    </dxf>
    <dxf>
      <alignment horizontal="center"/>
    </dxf>
    <dxf>
      <alignment horizontal="center"/>
    </dxf>
    <dxf>
      <alignment vertical="center"/>
    </dxf>
    <dxf>
      <alignment vertical="center"/>
    </dxf>
    <dxf>
      <alignment vertical="center"/>
    </dxf>
    <dxf>
      <alignment horizontal="center"/>
    </dxf>
    <dxf>
      <alignment vertical="center"/>
    </dxf>
    <dxf>
      <numFmt numFmtId="1" formatCode="0"/>
    </dxf>
    <dxf>
      <alignment horizontal="center"/>
    </dxf>
    <dxf>
      <alignment vertical="center"/>
    </dxf>
    <dxf>
      <numFmt numFmtId="1" formatCode="0"/>
    </dxf>
    <dxf>
      <alignment horizontal="center"/>
    </dxf>
    <dxf>
      <alignment vertical="center"/>
    </dxf>
    <dxf>
      <numFmt numFmtId="1" formatCode="0"/>
    </dxf>
    <dxf>
      <alignment horizontal="center"/>
    </dxf>
    <dxf>
      <alignment vertical="center"/>
    </dxf>
    <dxf>
      <numFmt numFmtId="1" formatCode="0"/>
    </dxf>
    <dxf>
      <alignment horizontal="center"/>
    </dxf>
    <dxf>
      <alignment vertical="center"/>
    </dxf>
    <dxf>
      <numFmt numFmtId="1" formatCode="0"/>
    </dxf>
    <dxf>
      <numFmt numFmtId="14" formatCode="0.0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vertical="center"/>
    </dxf>
    <dxf>
      <numFmt numFmtId="2" formatCode="0.00"/>
    </dxf>
    <dxf>
      <alignment horizontal="center"/>
    </dxf>
    <dxf>
      <alignment vertical="center"/>
    </dxf>
    <dxf>
      <numFmt numFmtId="2"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horizontal="center"/>
    </dxf>
    <dxf>
      <numFmt numFmtId="14" formatCode="0.00%"/>
    </dxf>
    <dxf>
      <numFmt numFmtId="1" formatCode="0"/>
    </dxf>
    <dxf>
      <alignment vertical="center"/>
    </dxf>
    <dxf>
      <alignment horizontal="center"/>
    </dxf>
    <dxf>
      <numFmt numFmtId="2" formatCode="0.00"/>
    </dxf>
    <dxf>
      <alignment vertical="center"/>
    </dxf>
    <dxf>
      <alignment horizontal="center"/>
    </dxf>
    <dxf>
      <numFmt numFmtId="2" formatCode="0.00"/>
    </dxf>
    <dxf>
      <alignment vertical="center"/>
    </dxf>
    <dxf>
      <alignment horizontal="center"/>
    </dxf>
    <dxf>
      <numFmt numFmtId="1" formatCode="0"/>
    </dxf>
    <dxf>
      <alignment vertical="center"/>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horizontal="center"/>
    </dxf>
    <dxf>
      <numFmt numFmtId="1" formatCode="0"/>
    </dxf>
    <dxf>
      <alignment vertical="center"/>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232641923663623"/>
          <c:h val="1"/>
        </c:manualLayout>
      </c:layout>
      <c:areaChart>
        <c:grouping val="standard"/>
        <c:varyColors val="0"/>
        <c:ser>
          <c:idx val="0"/>
          <c:order val="0"/>
          <c:tx>
            <c:strRef>
              <c:f>Pivot!$G$4</c:f>
              <c:strCache>
                <c:ptCount val="1"/>
                <c:pt idx="0">
                  <c:v>Total</c:v>
                </c:pt>
              </c:strCache>
            </c:strRef>
          </c:tx>
          <c:spPr>
            <a:solidFill>
              <a:schemeClr val="accent1"/>
            </a:solidFill>
            <a:ln>
              <a:noFill/>
            </a:ln>
            <a:effectLst/>
          </c:spPr>
          <c:cat>
            <c:strRef>
              <c:f>Pivot!$F$5:$F$36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Pivot!$G$5:$G$36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3EE3-4EE8-B2D0-07C921FB7FE5}"/>
            </c:ext>
          </c:extLst>
        </c:ser>
        <c:dLbls>
          <c:showLegendKey val="0"/>
          <c:showVal val="0"/>
          <c:showCatName val="0"/>
          <c:showSerName val="0"/>
          <c:showPercent val="0"/>
          <c:showBubbleSize val="0"/>
        </c:dLbls>
        <c:axId val="105721392"/>
        <c:axId val="105721872"/>
      </c:areaChart>
      <c:catAx>
        <c:axId val="105721392"/>
        <c:scaling>
          <c:orientation val="minMax"/>
        </c:scaling>
        <c:delete val="1"/>
        <c:axPos val="b"/>
        <c:numFmt formatCode="General" sourceLinked="1"/>
        <c:majorTickMark val="out"/>
        <c:minorTickMark val="none"/>
        <c:tickLblPos val="nextTo"/>
        <c:crossAx val="105721872"/>
        <c:crosses val="autoZero"/>
        <c:auto val="1"/>
        <c:lblAlgn val="ctr"/>
        <c:lblOffset val="100"/>
        <c:noMultiLvlLbl val="0"/>
      </c:catAx>
      <c:valAx>
        <c:axId val="105721872"/>
        <c:scaling>
          <c:orientation val="minMax"/>
        </c:scaling>
        <c:delete val="1"/>
        <c:axPos val="l"/>
        <c:numFmt formatCode="General" sourceLinked="1"/>
        <c:majorTickMark val="none"/>
        <c:minorTickMark val="none"/>
        <c:tickLblPos val="nextTo"/>
        <c:crossAx val="1057213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[Dashboard.xlsx]Pivot!PivotTable6</c:name>
    <c:fmtId val="3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Staisfaction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Pivot!$O$5:$O$36</c:f>
              <c:numCache>
                <c:formatCode>0</c:formatCode>
                <c:ptCount val="31"/>
                <c:pt idx="0">
                  <c:v>40</c:v>
                </c:pt>
                <c:pt idx="1">
                  <c:v>21</c:v>
                </c:pt>
                <c:pt idx="2">
                  <c:v>9</c:v>
                </c:pt>
                <c:pt idx="3">
                  <c:v>24</c:v>
                </c:pt>
                <c:pt idx="4">
                  <c:v>31</c:v>
                </c:pt>
                <c:pt idx="5">
                  <c:v>31</c:v>
                </c:pt>
                <c:pt idx="6">
                  <c:v>15</c:v>
                </c:pt>
                <c:pt idx="7">
                  <c:v>39</c:v>
                </c:pt>
                <c:pt idx="8">
                  <c:v>6</c:v>
                </c:pt>
                <c:pt idx="9">
                  <c:v>9</c:v>
                </c:pt>
                <c:pt idx="10">
                  <c:v>18</c:v>
                </c:pt>
                <c:pt idx="11">
                  <c:v>26</c:v>
                </c:pt>
                <c:pt idx="12">
                  <c:v>22</c:v>
                </c:pt>
                <c:pt idx="13">
                  <c:v>38</c:v>
                </c:pt>
                <c:pt idx="14">
                  <c:v>44</c:v>
                </c:pt>
                <c:pt idx="15">
                  <c:v>35</c:v>
                </c:pt>
                <c:pt idx="16">
                  <c:v>40</c:v>
                </c:pt>
                <c:pt idx="17">
                  <c:v>16</c:v>
                </c:pt>
                <c:pt idx="18">
                  <c:v>16</c:v>
                </c:pt>
                <c:pt idx="19">
                  <c:v>39</c:v>
                </c:pt>
                <c:pt idx="20">
                  <c:v>5</c:v>
                </c:pt>
                <c:pt idx="21">
                  <c:v>32</c:v>
                </c:pt>
                <c:pt idx="22">
                  <c:v>16</c:v>
                </c:pt>
                <c:pt idx="23">
                  <c:v>15</c:v>
                </c:pt>
                <c:pt idx="24">
                  <c:v>19</c:v>
                </c:pt>
                <c:pt idx="25">
                  <c:v>10</c:v>
                </c:pt>
                <c:pt idx="26">
                  <c:v>35</c:v>
                </c:pt>
                <c:pt idx="27">
                  <c:v>32</c:v>
                </c:pt>
                <c:pt idx="28">
                  <c:v>24</c:v>
                </c:pt>
                <c:pt idx="29">
                  <c:v>15</c:v>
                </c:pt>
                <c:pt idx="30">
                  <c:v>7</c:v>
                </c:pt>
              </c:numCache>
            </c:numRef>
          </c:val>
          <c:extLst>
            <c:ext xmlns:c16="http://schemas.microsoft.com/office/drawing/2014/chart" uri="{C3380CC4-5D6E-409C-BE32-E72D297353CC}">
              <c16:uniqueId val="{00000000-576F-4BBB-AB83-95F6FF54A4F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51955488"/>
        <c:axId val="851959328"/>
      </c:areaChart>
      <c:catAx>
        <c:axId val="8519554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1959328"/>
        <c:crosses val="autoZero"/>
        <c:auto val="1"/>
        <c:lblAlgn val="ctr"/>
        <c:lblOffset val="100"/>
        <c:noMultiLvlLbl val="0"/>
      </c:catAx>
      <c:valAx>
        <c:axId val="851959328"/>
        <c:scaling>
          <c:orientation val="minMax"/>
        </c:scaling>
        <c:delete val="1"/>
        <c:axPos val="l"/>
        <c:numFmt formatCode="0" sourceLinked="1"/>
        <c:majorTickMark val="out"/>
        <c:minorTickMark val="none"/>
        <c:tickLblPos val="nextTo"/>
        <c:crossAx val="8519554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1"/>
  </c:pivotSource>
  <c:chart>
    <c:autoTitleDeleted val="0"/>
    <c:pivotFmts>
      <c:pivotFmt>
        <c:idx val="0"/>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fld id="{685730D0-A780-40C5-B5E6-F0CE394B3B7B}" type="CELLRANGE">
                  <a:rPr lang="en-US"/>
                  <a:pPr>
                    <a:defRPr sz="800" b="1"/>
                  </a:pPr>
                  <a:t>[CELLRANGE]</a:t>
                </a:fld>
                <a:endParaRPr lang="en-IN"/>
              </a:p>
            </c:rich>
          </c:tx>
          <c:spPr>
            <a:solidFill>
              <a:schemeClr val="accent2">
                <a:lumMod val="40000"/>
                <a:lumOff val="60000"/>
              </a:schemeClr>
            </a:solidFill>
            <a:ln>
              <a:noFill/>
            </a:ln>
            <a:effectLst/>
          </c:spPr>
          <c:txPr>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Lst>
        </c:dLbl>
      </c:pivotFmt>
      <c:pivotFmt>
        <c:idx val="3"/>
        <c:spPr>
          <a:solidFill>
            <a:schemeClr val="accent1"/>
          </a:solidFill>
          <a:ln>
            <a:noFill/>
          </a:ln>
          <a:effectLst/>
        </c:spPr>
        <c:dLbl>
          <c:idx val="0"/>
          <c:tx>
            <c:rich>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fld id="{77170227-15F1-41DB-8633-7CD9DF9BB8D7}" type="CELLRANGE">
                  <a:rPr lang="en-US"/>
                  <a:pPr>
                    <a:defRPr sz="800" b="1"/>
                  </a:pPr>
                  <a:t>[CELLRANGE]</a:t>
                </a:fld>
                <a:endParaRPr lang="en-IN"/>
              </a:p>
            </c:rich>
          </c:tx>
          <c:spPr>
            <a:solidFill>
              <a:schemeClr val="accent2">
                <a:lumMod val="40000"/>
                <a:lumOff val="60000"/>
              </a:schemeClr>
            </a:solidFill>
            <a:ln>
              <a:noFill/>
            </a:ln>
            <a:effectLst/>
          </c:spPr>
          <c:txPr>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Lst>
        </c:dLbl>
      </c:pivotFmt>
    </c:pivotFmts>
    <c:plotArea>
      <c:layout>
        <c:manualLayout>
          <c:layoutTarget val="inner"/>
          <c:xMode val="edge"/>
          <c:yMode val="edge"/>
          <c:x val="0"/>
          <c:y val="0"/>
          <c:w val="1"/>
          <c:h val="0.99926958676788269"/>
        </c:manualLayout>
      </c:layout>
      <c:barChart>
        <c:barDir val="bar"/>
        <c:grouping val="clustered"/>
        <c:varyColors val="0"/>
        <c:ser>
          <c:idx val="0"/>
          <c:order val="0"/>
          <c:tx>
            <c:strRef>
              <c:f>Pivot!$E$18:$E$19</c:f>
              <c:strCache>
                <c:ptCount val="1"/>
                <c:pt idx="0">
                  <c:v>Count of Patient Id</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B4AF-4E7C-A330-DD562456E783}"/>
              </c:ext>
            </c:extLst>
          </c:dPt>
          <c:dPt>
            <c:idx val="1"/>
            <c:invertIfNegative val="0"/>
            <c:bubble3D val="0"/>
            <c:extLst>
              <c:ext xmlns:c16="http://schemas.microsoft.com/office/drawing/2014/chart" uri="{C3380CC4-5D6E-409C-BE32-E72D297353CC}">
                <c16:uniqueId val="{00000004-B4AF-4E7C-A330-DD562456E783}"/>
              </c:ext>
            </c:extLst>
          </c:dPt>
          <c:dLbls>
            <c:dLbl>
              <c:idx val="0"/>
              <c:tx>
                <c:rich>
                  <a:bodyPr/>
                  <a:lstStyle/>
                  <a:p>
                    <a:fld id="{685730D0-A780-40C5-B5E6-F0CE394B3B7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4AF-4E7C-A330-DD562456E783}"/>
                </c:ext>
              </c:extLst>
            </c:dLbl>
            <c:dLbl>
              <c:idx val="1"/>
              <c:tx>
                <c:rich>
                  <a:bodyPr/>
                  <a:lstStyle/>
                  <a:p>
                    <a:fld id="{77170227-15F1-41DB-8633-7CD9DF9BB8D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4AF-4E7C-A330-DD562456E783}"/>
                </c:ext>
              </c:extLst>
            </c:dLbl>
            <c:spPr>
              <a:solidFill>
                <a:schemeClr val="accent2">
                  <a:lumMod val="40000"/>
                  <a:lumOff val="60000"/>
                </a:schemeClr>
              </a:solidFill>
              <a:ln>
                <a:noFill/>
              </a:ln>
              <a:effectLst/>
            </c:spPr>
            <c:txPr>
              <a:bodyPr rot="0" spcFirstLastPara="1" vertOverflow="clip" horzOverflow="clip" vert="horz" wrap="none" lIns="36576" tIns="18288" rIns="36576" bIns="18288"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strRef>
              <c:f>Pivot!$E$18:$E$19</c:f>
              <c:strCache>
                <c:ptCount val="2"/>
                <c:pt idx="0">
                  <c:v>Admitted</c:v>
                </c:pt>
                <c:pt idx="1">
                  <c:v>Non Admitted</c:v>
                </c:pt>
              </c:strCache>
            </c:strRef>
          </c:cat>
          <c:val>
            <c:numRef>
              <c:f>Pivot!$E$18:$E$19</c:f>
              <c:numCache>
                <c:formatCode>0</c:formatCode>
                <c:ptCount val="2"/>
                <c:pt idx="0">
                  <c:v>269</c:v>
                </c:pt>
                <c:pt idx="1">
                  <c:v>244</c:v>
                </c:pt>
              </c:numCache>
            </c:numRef>
          </c:val>
          <c:extLst>
            <c:ext xmlns:c15="http://schemas.microsoft.com/office/drawing/2012/chart" uri="{02D57815-91ED-43cb-92C2-25804820EDAC}">
              <c15:datalabelsRange>
                <c15:f>Pivot!$E$18:$E$19</c15:f>
                <c15:dlblRangeCache>
                  <c:ptCount val="2"/>
                  <c:pt idx="0">
                    <c:v>52.44%</c:v>
                  </c:pt>
                  <c:pt idx="1">
                    <c:v>47.56%</c:v>
                  </c:pt>
                </c15:dlblRangeCache>
              </c15:datalabelsRange>
            </c:ext>
            <c:ext xmlns:c16="http://schemas.microsoft.com/office/drawing/2014/chart" uri="{C3380CC4-5D6E-409C-BE32-E72D297353CC}">
              <c16:uniqueId val="{00000000-B4AF-4E7C-A330-DD562456E783}"/>
            </c:ext>
          </c:extLst>
        </c:ser>
        <c:ser>
          <c:idx val="1"/>
          <c:order val="1"/>
          <c:tx>
            <c:strRef>
              <c:f>Pivot!$E$18:$E$19</c:f>
              <c:strCache>
                <c:ptCount val="1"/>
                <c:pt idx="0">
                  <c:v>Count of Patient Attend Status</c:v>
                </c:pt>
              </c:strCache>
            </c:strRef>
          </c:tx>
          <c:spPr>
            <a:solidFill>
              <a:schemeClr val="accent2"/>
            </a:solidFill>
            <a:ln>
              <a:noFill/>
            </a:ln>
            <a:effectLst/>
          </c:spPr>
          <c:invertIfNegative val="0"/>
          <c:cat>
            <c:strRef>
              <c:f>Pivot!$E$18:$E$19</c:f>
              <c:strCache>
                <c:ptCount val="2"/>
                <c:pt idx="0">
                  <c:v>Admitted</c:v>
                </c:pt>
                <c:pt idx="1">
                  <c:v>Non Admitted</c:v>
                </c:pt>
              </c:strCache>
            </c:strRef>
          </c:cat>
          <c:val>
            <c:numRef>
              <c:f>Pivot!$E$18:$E$19</c:f>
              <c:numCache>
                <c:formatCode>0.00%</c:formatCode>
                <c:ptCount val="2"/>
                <c:pt idx="0">
                  <c:v>0.52436647173489281</c:v>
                </c:pt>
                <c:pt idx="1">
                  <c:v>0.47563352826510719</c:v>
                </c:pt>
              </c:numCache>
            </c:numRef>
          </c:val>
          <c:extLst>
            <c:ext xmlns:c16="http://schemas.microsoft.com/office/drawing/2014/chart" uri="{C3380CC4-5D6E-409C-BE32-E72D297353CC}">
              <c16:uniqueId val="{00000005-B4AF-4E7C-A330-DD562456E783}"/>
            </c:ext>
          </c:extLst>
        </c:ser>
        <c:dLbls>
          <c:showLegendKey val="0"/>
          <c:showVal val="0"/>
          <c:showCatName val="0"/>
          <c:showSerName val="0"/>
          <c:showPercent val="0"/>
          <c:showBubbleSize val="0"/>
        </c:dLbls>
        <c:gapWidth val="182"/>
        <c:axId val="1644505168"/>
        <c:axId val="1644515248"/>
      </c:barChart>
      <c:catAx>
        <c:axId val="1644505168"/>
        <c:scaling>
          <c:orientation val="minMax"/>
        </c:scaling>
        <c:delete val="1"/>
        <c:axPos val="l"/>
        <c:numFmt formatCode="General" sourceLinked="1"/>
        <c:majorTickMark val="none"/>
        <c:minorTickMark val="none"/>
        <c:tickLblPos val="nextTo"/>
        <c:crossAx val="1644515248"/>
        <c:crosses val="autoZero"/>
        <c:auto val="1"/>
        <c:lblAlgn val="ctr"/>
        <c:lblOffset val="100"/>
        <c:noMultiLvlLbl val="0"/>
      </c:catAx>
      <c:valAx>
        <c:axId val="1644515248"/>
        <c:scaling>
          <c:orientation val="minMax"/>
        </c:scaling>
        <c:delete val="1"/>
        <c:axPos val="b"/>
        <c:numFmt formatCode="0" sourceLinked="1"/>
        <c:majorTickMark val="none"/>
        <c:minorTickMark val="none"/>
        <c:tickLblPos val="nextTo"/>
        <c:crossAx val="16445051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70264980144954E-3"/>
          <c:y val="3.5294150341964189E-2"/>
          <c:w val="0.99205297350198551"/>
          <c:h val="0.96470584965803585"/>
        </c:manualLayout>
      </c:layout>
      <c:areaChart>
        <c:grouping val="standard"/>
        <c:varyColors val="0"/>
        <c:ser>
          <c:idx val="0"/>
          <c:order val="0"/>
          <c:tx>
            <c:strRef>
              <c:f>Pivot!$K$4</c:f>
              <c:strCache>
                <c:ptCount val="1"/>
                <c:pt idx="0">
                  <c:v>Total</c:v>
                </c:pt>
              </c:strCache>
            </c:strRef>
          </c:tx>
          <c:spPr>
            <a:solidFill>
              <a:schemeClr val="accent1"/>
            </a:solidFill>
            <a:ln>
              <a:noFill/>
            </a:ln>
            <a:effectLst/>
          </c:spPr>
          <c:cat>
            <c:strRef>
              <c:f>Pivot!$J$5:$J$36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Pivot!$K$5:$K$36</c:f>
              <c:numCache>
                <c:formatCode>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442E-47B1-9C7A-F67EBE87829E}"/>
            </c:ext>
          </c:extLst>
        </c:ser>
        <c:dLbls>
          <c:showLegendKey val="0"/>
          <c:showVal val="0"/>
          <c:showCatName val="0"/>
          <c:showSerName val="0"/>
          <c:showPercent val="0"/>
          <c:showBubbleSize val="0"/>
        </c:dLbls>
        <c:axId val="851943488"/>
        <c:axId val="851947808"/>
      </c:areaChart>
      <c:catAx>
        <c:axId val="851943488"/>
        <c:scaling>
          <c:orientation val="minMax"/>
        </c:scaling>
        <c:delete val="1"/>
        <c:axPos val="b"/>
        <c:numFmt formatCode="General" sourceLinked="1"/>
        <c:majorTickMark val="out"/>
        <c:minorTickMark val="none"/>
        <c:tickLblPos val="nextTo"/>
        <c:crossAx val="851947808"/>
        <c:crosses val="autoZero"/>
        <c:auto val="1"/>
        <c:lblAlgn val="ctr"/>
        <c:lblOffset val="100"/>
        <c:noMultiLvlLbl val="0"/>
      </c:catAx>
      <c:valAx>
        <c:axId val="851947808"/>
        <c:scaling>
          <c:orientation val="minMax"/>
        </c:scaling>
        <c:delete val="1"/>
        <c:axPos val="l"/>
        <c:numFmt formatCode="0" sourceLinked="1"/>
        <c:majorTickMark val="none"/>
        <c:minorTickMark val="none"/>
        <c:tickLblPos val="nextTo"/>
        <c:crossAx val="8519434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6852880232076257E-2"/>
          <c:w val="0.98918919379051129"/>
          <c:h val="0.97228760878574372"/>
        </c:manualLayout>
      </c:layout>
      <c:areaChart>
        <c:grouping val="standard"/>
        <c:varyColors val="0"/>
        <c:ser>
          <c:idx val="0"/>
          <c:order val="0"/>
          <c:tx>
            <c:strRef>
              <c:f>Pivot!$O$4</c:f>
              <c:strCache>
                <c:ptCount val="1"/>
                <c:pt idx="0">
                  <c:v>Total</c:v>
                </c:pt>
              </c:strCache>
            </c:strRef>
          </c:tx>
          <c:spPr>
            <a:solidFill>
              <a:schemeClr val="accent1"/>
            </a:solidFill>
            <a:ln>
              <a:noFill/>
            </a:ln>
            <a:effectLst/>
          </c:spPr>
          <c:cat>
            <c:strRef>
              <c:f>Pivot!$N$5:$N$36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Pivot!$O$5:$O$36</c:f>
              <c:numCache>
                <c:formatCode>0</c:formatCode>
                <c:ptCount val="31"/>
                <c:pt idx="0">
                  <c:v>40</c:v>
                </c:pt>
                <c:pt idx="1">
                  <c:v>21</c:v>
                </c:pt>
                <c:pt idx="2">
                  <c:v>9</c:v>
                </c:pt>
                <c:pt idx="3">
                  <c:v>24</c:v>
                </c:pt>
                <c:pt idx="4">
                  <c:v>31</c:v>
                </c:pt>
                <c:pt idx="5">
                  <c:v>31</c:v>
                </c:pt>
                <c:pt idx="6">
                  <c:v>15</c:v>
                </c:pt>
                <c:pt idx="7">
                  <c:v>39</c:v>
                </c:pt>
                <c:pt idx="8">
                  <c:v>6</c:v>
                </c:pt>
                <c:pt idx="9">
                  <c:v>9</c:v>
                </c:pt>
                <c:pt idx="10">
                  <c:v>18</c:v>
                </c:pt>
                <c:pt idx="11">
                  <c:v>26</c:v>
                </c:pt>
                <c:pt idx="12">
                  <c:v>22</c:v>
                </c:pt>
                <c:pt idx="13">
                  <c:v>38</c:v>
                </c:pt>
                <c:pt idx="14">
                  <c:v>44</c:v>
                </c:pt>
                <c:pt idx="15">
                  <c:v>35</c:v>
                </c:pt>
                <c:pt idx="16">
                  <c:v>40</c:v>
                </c:pt>
                <c:pt idx="17">
                  <c:v>16</c:v>
                </c:pt>
                <c:pt idx="18">
                  <c:v>16</c:v>
                </c:pt>
                <c:pt idx="19">
                  <c:v>39</c:v>
                </c:pt>
                <c:pt idx="20">
                  <c:v>5</c:v>
                </c:pt>
                <c:pt idx="21">
                  <c:v>32</c:v>
                </c:pt>
                <c:pt idx="22">
                  <c:v>16</c:v>
                </c:pt>
                <c:pt idx="23">
                  <c:v>15</c:v>
                </c:pt>
                <c:pt idx="24">
                  <c:v>19</c:v>
                </c:pt>
                <c:pt idx="25">
                  <c:v>10</c:v>
                </c:pt>
                <c:pt idx="26">
                  <c:v>35</c:v>
                </c:pt>
                <c:pt idx="27">
                  <c:v>32</c:v>
                </c:pt>
                <c:pt idx="28">
                  <c:v>24</c:v>
                </c:pt>
                <c:pt idx="29">
                  <c:v>15</c:v>
                </c:pt>
                <c:pt idx="30">
                  <c:v>7</c:v>
                </c:pt>
              </c:numCache>
            </c:numRef>
          </c:val>
          <c:extLst>
            <c:ext xmlns:c16="http://schemas.microsoft.com/office/drawing/2014/chart" uri="{C3380CC4-5D6E-409C-BE32-E72D297353CC}">
              <c16:uniqueId val="{00000000-66E3-4B45-9129-9DC2FCE149C7}"/>
            </c:ext>
          </c:extLst>
        </c:ser>
        <c:dLbls>
          <c:showLegendKey val="0"/>
          <c:showVal val="0"/>
          <c:showCatName val="0"/>
          <c:showSerName val="0"/>
          <c:showPercent val="0"/>
          <c:showBubbleSize val="0"/>
        </c:dLbls>
        <c:axId val="851955488"/>
        <c:axId val="851959328"/>
      </c:areaChart>
      <c:catAx>
        <c:axId val="851955488"/>
        <c:scaling>
          <c:orientation val="minMax"/>
        </c:scaling>
        <c:delete val="1"/>
        <c:axPos val="b"/>
        <c:numFmt formatCode="General" sourceLinked="1"/>
        <c:majorTickMark val="out"/>
        <c:minorTickMark val="none"/>
        <c:tickLblPos val="nextTo"/>
        <c:crossAx val="851959328"/>
        <c:crosses val="autoZero"/>
        <c:auto val="1"/>
        <c:lblAlgn val="ctr"/>
        <c:lblOffset val="100"/>
        <c:noMultiLvlLbl val="0"/>
      </c:catAx>
      <c:valAx>
        <c:axId val="851959328"/>
        <c:scaling>
          <c:orientation val="minMax"/>
        </c:scaling>
        <c:delete val="1"/>
        <c:axPos val="l"/>
        <c:numFmt formatCode="0" sourceLinked="1"/>
        <c:majorTickMark val="none"/>
        <c:minorTickMark val="none"/>
        <c:tickLblPos val="nextTo"/>
        <c:crossAx val="8519554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Pivot!$A$33:$A$41</c:f>
              <c:strCache>
                <c:ptCount val="8"/>
                <c:pt idx="0">
                  <c:v>0-9</c:v>
                </c:pt>
                <c:pt idx="1">
                  <c:v>10-19</c:v>
                </c:pt>
                <c:pt idx="2">
                  <c:v>20-29</c:v>
                </c:pt>
                <c:pt idx="3">
                  <c:v>30-39</c:v>
                </c:pt>
                <c:pt idx="4">
                  <c:v>40-49</c:v>
                </c:pt>
                <c:pt idx="5">
                  <c:v>50-59</c:v>
                </c:pt>
                <c:pt idx="6">
                  <c:v>60-69</c:v>
                </c:pt>
                <c:pt idx="7">
                  <c:v>Above 70 Years</c:v>
                </c:pt>
              </c:strCache>
            </c:strRef>
          </c:cat>
          <c:val>
            <c:numRef>
              <c:f>Pivot!$B$33:$B$41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499D-4B44-B963-89CA4CE4A240}"/>
            </c:ext>
          </c:extLst>
        </c:ser>
        <c:dLbls>
          <c:showLegendKey val="0"/>
          <c:showVal val="0"/>
          <c:showCatName val="0"/>
          <c:showSerName val="0"/>
          <c:showPercent val="0"/>
          <c:showBubbleSize val="0"/>
        </c:dLbls>
        <c:gapWidth val="219"/>
        <c:overlap val="-27"/>
        <c:axId val="224605552"/>
        <c:axId val="224604112"/>
      </c:barChart>
      <c:catAx>
        <c:axId val="2246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04112"/>
        <c:crosses val="autoZero"/>
        <c:auto val="1"/>
        <c:lblAlgn val="ctr"/>
        <c:lblOffset val="100"/>
        <c:noMultiLvlLbl val="0"/>
      </c:catAx>
      <c:valAx>
        <c:axId val="224604112"/>
        <c:scaling>
          <c:orientation val="minMax"/>
        </c:scaling>
        <c:delete val="1"/>
        <c:axPos val="l"/>
        <c:numFmt formatCode="0" sourceLinked="1"/>
        <c:majorTickMark val="none"/>
        <c:minorTickMark val="none"/>
        <c:tickLblPos val="nextTo"/>
        <c:crossAx val="224605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[Dashboard.xlsx]Pivot!PivotTable9</c:name>
    <c:fmtId val="16"/>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non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208057864230527E-2"/>
              <c:y val="0.12906313942425601"/>
            </c:manualLayout>
          </c:layout>
          <c:spPr>
            <a:solidFill>
              <a:sysClr val="window" lastClr="FFFFFF"/>
            </a:solidFill>
            <a:ln>
              <a:noFill/>
            </a:ln>
            <a:effectLst/>
          </c:spPr>
          <c:txPr>
            <a:bodyPr rot="0" spcFirstLastPara="1" vertOverflow="clip" horzOverflow="clip" vert="horz" wrap="none" lIns="38100" tIns="19050" rIns="38100" bIns="19050" anchor="t"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4735968832305967"/>
                  <c:h val="0.16643187787981578"/>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717818727163906"/>
              <c:y val="-0.24943869880014832"/>
            </c:manualLayout>
          </c:layout>
          <c:spPr>
            <a:solidFill>
              <a:sysClr val="window" lastClr="FFFFFF"/>
            </a:solidFill>
            <a:ln>
              <a:noFill/>
            </a:ln>
            <a:effectLst/>
          </c:spPr>
          <c:txPr>
            <a:bodyPr rot="0" spcFirstLastPara="1" vertOverflow="clip" horzOverflow="clip" vert="horz" wrap="none" lIns="38100" tIns="19050" rIns="38100" bIns="19050" anchor="t"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878401980350193"/>
                  <c:h val="0.15138485890753905"/>
                </c:manualLayout>
              </c15:layout>
            </c:ext>
          </c:extLst>
        </c:dLbl>
      </c:pivotFmt>
    </c:pivotFmts>
    <c:plotArea>
      <c:layout/>
      <c:pieChart>
        <c:varyColors val="1"/>
        <c:ser>
          <c:idx val="0"/>
          <c:order val="0"/>
          <c:tx>
            <c:strRef>
              <c:f>Pivot!$B$47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D1-4B99-8FF7-680713D85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D1-4B99-8FF7-680713D85669}"/>
              </c:ext>
            </c:extLst>
          </c:dPt>
          <c:dLbls>
            <c:dLbl>
              <c:idx val="0"/>
              <c:layout>
                <c:manualLayout>
                  <c:x val="-4.9208057864230527E-2"/>
                  <c:y val="0.12906313942425601"/>
                </c:manualLayout>
              </c:layout>
              <c:spPr>
                <a:solidFill>
                  <a:sysClr val="window" lastClr="FFFFFF"/>
                </a:solidFill>
                <a:ln>
                  <a:noFill/>
                </a:ln>
                <a:effectLst/>
              </c:spPr>
              <c:txPr>
                <a:bodyPr rot="0" spcFirstLastPara="1" vertOverflow="clip" horzOverflow="clip" vert="horz" wrap="none" lIns="38100" tIns="19050" rIns="38100" bIns="19050" anchor="t"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4735968832305967"/>
                      <c:h val="0.16643187787981578"/>
                    </c:manualLayout>
                  </c15:layout>
                </c:ext>
                <c:ext xmlns:c16="http://schemas.microsoft.com/office/drawing/2014/chart" uri="{C3380CC4-5D6E-409C-BE32-E72D297353CC}">
                  <c16:uniqueId val="{00000001-30D1-4B99-8FF7-680713D85669}"/>
                </c:ext>
              </c:extLst>
            </c:dLbl>
            <c:dLbl>
              <c:idx val="1"/>
              <c:layout>
                <c:manualLayout>
                  <c:x val="0.20717818727163906"/>
                  <c:y val="-0.24943869880014832"/>
                </c:manualLayout>
              </c:layout>
              <c:spPr>
                <a:solidFill>
                  <a:sysClr val="window" lastClr="FFFFFF"/>
                </a:solidFill>
                <a:ln>
                  <a:noFill/>
                </a:ln>
                <a:effectLst/>
              </c:spPr>
              <c:txPr>
                <a:bodyPr rot="0" spcFirstLastPara="1" vertOverflow="clip" horzOverflow="clip" vert="horz" wrap="none" lIns="38100" tIns="19050" rIns="38100" bIns="19050" anchor="t"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5878401980350193"/>
                      <c:h val="0.15138485890753905"/>
                    </c:manualLayout>
                  </c15:layout>
                </c:ext>
                <c:ext xmlns:c16="http://schemas.microsoft.com/office/drawing/2014/chart" uri="{C3380CC4-5D6E-409C-BE32-E72D297353CC}">
                  <c16:uniqueId val="{00000003-30D1-4B99-8FF7-680713D85669}"/>
                </c:ext>
              </c:extLst>
            </c:dLbl>
            <c:spPr>
              <a:solidFill>
                <a:sysClr val="window" lastClr="FFFFFF"/>
              </a:solidFill>
              <a:ln>
                <a:noFill/>
              </a:ln>
              <a:effectLst/>
            </c:spPr>
            <c:txPr>
              <a:bodyPr rot="0" spcFirstLastPara="1" vertOverflow="clip" horzOverflow="clip" vert="horz" wrap="none" lIns="38100" tIns="19050" rIns="38100" bIns="1905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Pivot!$A$48:$A$50</c:f>
              <c:strCache>
                <c:ptCount val="2"/>
                <c:pt idx="0">
                  <c:v>Delay</c:v>
                </c:pt>
                <c:pt idx="1">
                  <c:v>On Time</c:v>
                </c:pt>
              </c:strCache>
            </c:strRef>
          </c:cat>
          <c:val>
            <c:numRef>
              <c:f>Pivot!$B$48:$B$50</c:f>
              <c:numCache>
                <c:formatCode>0</c:formatCode>
                <c:ptCount val="2"/>
                <c:pt idx="0">
                  <c:v>316</c:v>
                </c:pt>
                <c:pt idx="1">
                  <c:v>197</c:v>
                </c:pt>
              </c:numCache>
            </c:numRef>
          </c:val>
          <c:extLst>
            <c:ext xmlns:c16="http://schemas.microsoft.com/office/drawing/2014/chart" uri="{C3380CC4-5D6E-409C-BE32-E72D297353CC}">
              <c16:uniqueId val="{00000004-30D1-4B99-8FF7-680713D856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[Dashboard.xlsx]Pivot!PivotTable10</c:name>
    <c:fmtId val="22"/>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220498173604857"/>
              <c:y val="-0.335534385571948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669447374019471E-2"/>
              <c:y val="-0.42143223170581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Pivot!$B$52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68-43F5-9FA6-0657032E3A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68-43F5-9FA6-0657032E3A0D}"/>
              </c:ext>
            </c:extLst>
          </c:dPt>
          <c:dLbls>
            <c:dLbl>
              <c:idx val="0"/>
              <c:layout>
                <c:manualLayout>
                  <c:x val="0.18220498173604857"/>
                  <c:y val="-0.3355343855719489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968-43F5-9FA6-0657032E3A0D}"/>
                </c:ext>
              </c:extLst>
            </c:dLbl>
            <c:dLbl>
              <c:idx val="1"/>
              <c:layout>
                <c:manualLayout>
                  <c:x val="3.8669447374019471E-2"/>
                  <c:y val="-0.4214322317058183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968-43F5-9FA6-0657032E3A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bg1">
                      <a:alpha val="54000"/>
                    </a:schemeClr>
                  </a:solidFill>
                </a:ln>
                <a:effectLst/>
              </c:spPr>
            </c:leaderLines>
            <c:extLst>
              <c:ext xmlns:c15="http://schemas.microsoft.com/office/drawing/2012/chart" uri="{CE6537A1-D6FC-4f65-9D91-7224C49458BB}"/>
            </c:extLst>
          </c:dLbls>
          <c:cat>
            <c:strRef>
              <c:f>Pivot!$A$53:$A$55</c:f>
              <c:strCache>
                <c:ptCount val="2"/>
                <c:pt idx="0">
                  <c:v>Female</c:v>
                </c:pt>
                <c:pt idx="1">
                  <c:v>Male</c:v>
                </c:pt>
              </c:strCache>
            </c:strRef>
          </c:cat>
          <c:val>
            <c:numRef>
              <c:f>Pivot!$B$53:$B$55</c:f>
              <c:numCache>
                <c:formatCode>0</c:formatCode>
                <c:ptCount val="2"/>
                <c:pt idx="0">
                  <c:v>241</c:v>
                </c:pt>
                <c:pt idx="1">
                  <c:v>272</c:v>
                </c:pt>
              </c:numCache>
            </c:numRef>
          </c:val>
          <c:extLst>
            <c:ext xmlns:c16="http://schemas.microsoft.com/office/drawing/2014/chart" uri="{C3380CC4-5D6E-409C-BE32-E72D297353CC}">
              <c16:uniqueId val="{00000004-7968-43F5-9FA6-0657032E3A0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[Dashboard.xlsx]Pivot!PivotTable11</c:name>
    <c:fmtId val="27"/>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100" b="1">
                <a:solidFill>
                  <a:schemeClr val="tx1"/>
                </a:solidFill>
              </a:rPr>
              <a:t>No.of Patient referred by Departmental </a:t>
            </a:r>
            <a:endParaRPr lang="en-US" sz="1400" b="1">
              <a:solidFill>
                <a:schemeClr val="tx1"/>
              </a:solidFill>
            </a:endParaRPr>
          </a:p>
        </c:rich>
      </c:tx>
      <c:overlay val="0"/>
      <c:spPr>
        <a:solidFill>
          <a:schemeClr val="accent2"/>
        </a:solid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Pivot!$B$59</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Pivot!$A$60:$A$68</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Pivot!$B$60:$B$68</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B32A-47AD-9949-86917A11E668}"/>
            </c:ext>
          </c:extLst>
        </c:ser>
        <c:dLbls>
          <c:showLegendKey val="0"/>
          <c:showVal val="0"/>
          <c:showCatName val="0"/>
          <c:showSerName val="0"/>
          <c:showPercent val="0"/>
          <c:showBubbleSize val="0"/>
        </c:dLbls>
        <c:gapWidth val="227"/>
        <c:overlap val="-48"/>
        <c:axId val="1977456576"/>
        <c:axId val="1977455616"/>
      </c:barChart>
      <c:catAx>
        <c:axId val="19774565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77455616"/>
        <c:crosses val="autoZero"/>
        <c:auto val="1"/>
        <c:lblAlgn val="ctr"/>
        <c:lblOffset val="100"/>
        <c:noMultiLvlLbl val="0"/>
      </c:catAx>
      <c:valAx>
        <c:axId val="1977455616"/>
        <c:scaling>
          <c:orientation val="minMax"/>
        </c:scaling>
        <c:delete val="0"/>
        <c:axPos val="b"/>
        <c:numFmt formatCode="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77456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Pivot!$G$5:$G$36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5931-4A10-B6AC-674B4F1E2E8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5721392"/>
        <c:axId val="105721872"/>
      </c:areaChart>
      <c:catAx>
        <c:axId val="1057213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721872"/>
        <c:crosses val="autoZero"/>
        <c:auto val="1"/>
        <c:lblAlgn val="ctr"/>
        <c:lblOffset val="100"/>
        <c:noMultiLvlLbl val="0"/>
      </c:catAx>
      <c:valAx>
        <c:axId val="105721872"/>
        <c:scaling>
          <c:orientation val="minMax"/>
        </c:scaling>
        <c:delete val="1"/>
        <c:axPos val="l"/>
        <c:numFmt formatCode="General" sourceLinked="1"/>
        <c:majorTickMark val="out"/>
        <c:minorTickMark val="none"/>
        <c:tickLblPos val="nextTo"/>
        <c:crossAx val="1057213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[Dashboard.xlsx]Pivot!PivotTable5</c:name>
    <c:fmtId val="2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Pivot!$K$5:$K$36</c:f>
              <c:numCache>
                <c:formatCode>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70F-4718-800F-501B399A5DE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51943488"/>
        <c:axId val="851947808"/>
      </c:areaChart>
      <c:catAx>
        <c:axId val="8519434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1947808"/>
        <c:crosses val="autoZero"/>
        <c:auto val="1"/>
        <c:lblAlgn val="ctr"/>
        <c:lblOffset val="100"/>
        <c:noMultiLvlLbl val="0"/>
      </c:catAx>
      <c:valAx>
        <c:axId val="851947808"/>
        <c:scaling>
          <c:orientation val="minMax"/>
        </c:scaling>
        <c:delete val="1"/>
        <c:axPos val="l"/>
        <c:numFmt formatCode="0" sourceLinked="1"/>
        <c:majorTickMark val="out"/>
        <c:minorTickMark val="none"/>
        <c:tickLblPos val="nextTo"/>
        <c:crossAx val="8519434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Trend'!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cation Score'!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8.xml"/><Relationship Id="rId1" Type="http://schemas.openxmlformats.org/officeDocument/2006/relationships/hyperlink" Target="#Dashboard!A1"/><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47624</xdr:colOff>
      <xdr:row>0</xdr:row>
      <xdr:rowOff>47624</xdr:rowOff>
    </xdr:from>
    <xdr:to>
      <xdr:col>7</xdr:col>
      <xdr:colOff>52917</xdr:colOff>
      <xdr:row>4</xdr:row>
      <xdr:rowOff>137583</xdr:rowOff>
    </xdr:to>
    <xdr:sp macro="" textlink="">
      <xdr:nvSpPr>
        <xdr:cNvPr id="2" name="Rectangle: Rounded Corners 1">
          <a:extLst>
            <a:ext uri="{FF2B5EF4-FFF2-40B4-BE49-F238E27FC236}">
              <a16:creationId xmlns:a16="http://schemas.microsoft.com/office/drawing/2014/main" id="{4D08B77A-334C-E68C-1AA3-FAF326439744}"/>
            </a:ext>
          </a:extLst>
        </xdr:cNvPr>
        <xdr:cNvSpPr/>
      </xdr:nvSpPr>
      <xdr:spPr>
        <a:xfrm>
          <a:off x="47624" y="47624"/>
          <a:ext cx="4302126" cy="851959"/>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76200</xdr:colOff>
      <xdr:row>0</xdr:row>
      <xdr:rowOff>38100</xdr:rowOff>
    </xdr:from>
    <xdr:to>
      <xdr:col>9</xdr:col>
      <xdr:colOff>466726</xdr:colOff>
      <xdr:row>3</xdr:row>
      <xdr:rowOff>123825</xdr:rowOff>
    </xdr:to>
    <xdr:sp macro="" textlink="">
      <xdr:nvSpPr>
        <xdr:cNvPr id="3" name="Rectangle: Rounded Corners 2">
          <a:extLst>
            <a:ext uri="{FF2B5EF4-FFF2-40B4-BE49-F238E27FC236}">
              <a16:creationId xmlns:a16="http://schemas.microsoft.com/office/drawing/2014/main" id="{98F395ED-FD62-606E-9C5E-74570A6F6ADE}"/>
            </a:ext>
          </a:extLst>
        </xdr:cNvPr>
        <xdr:cNvSpPr/>
      </xdr:nvSpPr>
      <xdr:spPr>
        <a:xfrm>
          <a:off x="4373033" y="38100"/>
          <a:ext cx="1618193" cy="657225"/>
        </a:xfrm>
        <a:prstGeom prst="roundRect">
          <a:avLst>
            <a:gd name="adj" fmla="val 2471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28574</xdr:colOff>
      <xdr:row>0</xdr:row>
      <xdr:rowOff>47625</xdr:rowOff>
    </xdr:from>
    <xdr:to>
      <xdr:col>12</xdr:col>
      <xdr:colOff>533399</xdr:colOff>
      <xdr:row>9</xdr:row>
      <xdr:rowOff>57150</xdr:rowOff>
    </xdr:to>
    <xdr:sp macro="" textlink="">
      <xdr:nvSpPr>
        <xdr:cNvPr id="4" name="Rectangle: Rounded Corners 3">
          <a:extLst>
            <a:ext uri="{FF2B5EF4-FFF2-40B4-BE49-F238E27FC236}">
              <a16:creationId xmlns:a16="http://schemas.microsoft.com/office/drawing/2014/main" id="{4D6430D6-3545-1DE9-C36E-00BDCA7DA84D}"/>
            </a:ext>
          </a:extLst>
        </xdr:cNvPr>
        <xdr:cNvSpPr/>
      </xdr:nvSpPr>
      <xdr:spPr>
        <a:xfrm>
          <a:off x="6166907" y="47625"/>
          <a:ext cx="1732492" cy="1724025"/>
        </a:xfrm>
        <a:prstGeom prst="roundRect">
          <a:avLst>
            <a:gd name="adj" fmla="val 8871"/>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257174</xdr:colOff>
      <xdr:row>0</xdr:row>
      <xdr:rowOff>47625</xdr:rowOff>
    </xdr:from>
    <xdr:to>
      <xdr:col>16</xdr:col>
      <xdr:colOff>152399</xdr:colOff>
      <xdr:row>9</xdr:row>
      <xdr:rowOff>57150</xdr:rowOff>
    </xdr:to>
    <xdr:sp macro="" textlink="">
      <xdr:nvSpPr>
        <xdr:cNvPr id="5" name="Rectangle: Rounded Corners 4">
          <a:extLst>
            <a:ext uri="{FF2B5EF4-FFF2-40B4-BE49-F238E27FC236}">
              <a16:creationId xmlns:a16="http://schemas.microsoft.com/office/drawing/2014/main" id="{624B9927-7765-EACB-4902-E295A6BE71DF}"/>
            </a:ext>
          </a:extLst>
        </xdr:cNvPr>
        <xdr:cNvSpPr/>
      </xdr:nvSpPr>
      <xdr:spPr>
        <a:xfrm>
          <a:off x="8237007" y="47625"/>
          <a:ext cx="1736725" cy="1724025"/>
        </a:xfrm>
        <a:prstGeom prst="roundRect">
          <a:avLst>
            <a:gd name="adj"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5</xdr:row>
      <xdr:rowOff>31749</xdr:rowOff>
    </xdr:from>
    <xdr:to>
      <xdr:col>1</xdr:col>
      <xdr:colOff>285750</xdr:colOff>
      <xdr:row>23</xdr:row>
      <xdr:rowOff>148167</xdr:rowOff>
    </xdr:to>
    <xdr:sp macro="" textlink="">
      <xdr:nvSpPr>
        <xdr:cNvPr id="6" name="Rectangle: Rounded Corners 5">
          <a:extLst>
            <a:ext uri="{FF2B5EF4-FFF2-40B4-BE49-F238E27FC236}">
              <a16:creationId xmlns:a16="http://schemas.microsoft.com/office/drawing/2014/main" id="{4C4E3965-7A08-A35B-BDDA-37D4AF6FEC19}"/>
            </a:ext>
          </a:extLst>
        </xdr:cNvPr>
        <xdr:cNvSpPr/>
      </xdr:nvSpPr>
      <xdr:spPr>
        <a:xfrm>
          <a:off x="47625" y="984249"/>
          <a:ext cx="851958" cy="3545418"/>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343958</xdr:colOff>
      <xdr:row>4</xdr:row>
      <xdr:rowOff>185207</xdr:rowOff>
    </xdr:from>
    <xdr:to>
      <xdr:col>3</xdr:col>
      <xdr:colOff>582083</xdr:colOff>
      <xdr:row>12</xdr:row>
      <xdr:rowOff>132459</xdr:rowOff>
    </xdr:to>
    <xdr:sp macro="" textlink="">
      <xdr:nvSpPr>
        <xdr:cNvPr id="7" name="Rectangle: Rounded Corners 6">
          <a:extLst>
            <a:ext uri="{FF2B5EF4-FFF2-40B4-BE49-F238E27FC236}">
              <a16:creationId xmlns:a16="http://schemas.microsoft.com/office/drawing/2014/main" id="{36DE6270-3340-4EE2-10C3-E5456DF3FAD5}"/>
            </a:ext>
          </a:extLst>
        </xdr:cNvPr>
        <xdr:cNvSpPr/>
      </xdr:nvSpPr>
      <xdr:spPr>
        <a:xfrm>
          <a:off x="957791" y="947207"/>
          <a:ext cx="1465792" cy="1471252"/>
        </a:xfrm>
        <a:prstGeom prst="roundRect">
          <a:avLst>
            <a:gd name="adj" fmla="val 655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63500</xdr:colOff>
      <xdr:row>5</xdr:row>
      <xdr:rowOff>37041</xdr:rowOff>
    </xdr:from>
    <xdr:to>
      <xdr:col>6</xdr:col>
      <xdr:colOff>462629</xdr:colOff>
      <xdr:row>12</xdr:row>
      <xdr:rowOff>158750</xdr:rowOff>
    </xdr:to>
    <xdr:sp macro="" textlink="">
      <xdr:nvSpPr>
        <xdr:cNvPr id="8" name="Rectangle: Rounded Corners 7">
          <a:extLst>
            <a:ext uri="{FF2B5EF4-FFF2-40B4-BE49-F238E27FC236}">
              <a16:creationId xmlns:a16="http://schemas.microsoft.com/office/drawing/2014/main" id="{73A6B387-026C-D690-9D3E-0CF750FF6B36}"/>
            </a:ext>
          </a:extLst>
        </xdr:cNvPr>
        <xdr:cNvSpPr/>
      </xdr:nvSpPr>
      <xdr:spPr>
        <a:xfrm>
          <a:off x="2518833" y="989541"/>
          <a:ext cx="1626796" cy="1455209"/>
        </a:xfrm>
        <a:prstGeom prst="roundRect">
          <a:avLst>
            <a:gd name="adj" fmla="val 139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571499</xdr:colOff>
      <xdr:row>5</xdr:row>
      <xdr:rowOff>5290</xdr:rowOff>
    </xdr:from>
    <xdr:to>
      <xdr:col>9</xdr:col>
      <xdr:colOff>359832</xdr:colOff>
      <xdr:row>12</xdr:row>
      <xdr:rowOff>137583</xdr:rowOff>
    </xdr:to>
    <xdr:sp macro="" textlink="">
      <xdr:nvSpPr>
        <xdr:cNvPr id="9" name="Rectangle: Rounded Corners 8">
          <a:extLst>
            <a:ext uri="{FF2B5EF4-FFF2-40B4-BE49-F238E27FC236}">
              <a16:creationId xmlns:a16="http://schemas.microsoft.com/office/drawing/2014/main" id="{9D602AF0-7D0C-37C4-CAC5-30F6F3CC1680}"/>
            </a:ext>
          </a:extLst>
        </xdr:cNvPr>
        <xdr:cNvSpPr/>
      </xdr:nvSpPr>
      <xdr:spPr>
        <a:xfrm>
          <a:off x="4254499" y="957790"/>
          <a:ext cx="1629833" cy="1465793"/>
        </a:xfrm>
        <a:prstGeom prst="roundRect">
          <a:avLst>
            <a:gd name="adj" fmla="val 78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365124</xdr:colOff>
      <xdr:row>17</xdr:row>
      <xdr:rowOff>1</xdr:rowOff>
    </xdr:from>
    <xdr:to>
      <xdr:col>9</xdr:col>
      <xdr:colOff>486833</xdr:colOff>
      <xdr:row>23</xdr:row>
      <xdr:rowOff>127001</xdr:rowOff>
    </xdr:to>
    <xdr:sp macro="" textlink="">
      <xdr:nvSpPr>
        <xdr:cNvPr id="13" name="Rectangle: Rounded Corners 12">
          <a:extLst>
            <a:ext uri="{FF2B5EF4-FFF2-40B4-BE49-F238E27FC236}">
              <a16:creationId xmlns:a16="http://schemas.microsoft.com/office/drawing/2014/main" id="{4159A9DC-11AC-1733-AFC5-FB8E494CB2F4}"/>
            </a:ext>
          </a:extLst>
        </xdr:cNvPr>
        <xdr:cNvSpPr/>
      </xdr:nvSpPr>
      <xdr:spPr>
        <a:xfrm>
          <a:off x="978957" y="3238501"/>
          <a:ext cx="5032376" cy="1270000"/>
        </a:xfrm>
        <a:prstGeom prst="roundRect">
          <a:avLst>
            <a:gd name="adj" fmla="val 333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42333</xdr:colOff>
      <xdr:row>24</xdr:row>
      <xdr:rowOff>21167</xdr:rowOff>
    </xdr:from>
    <xdr:to>
      <xdr:col>16</xdr:col>
      <xdr:colOff>381000</xdr:colOff>
      <xdr:row>24</xdr:row>
      <xdr:rowOff>21167</xdr:rowOff>
    </xdr:to>
    <xdr:cxnSp macro="">
      <xdr:nvCxnSpPr>
        <xdr:cNvPr id="15" name="Straight Connector 14">
          <a:extLst>
            <a:ext uri="{FF2B5EF4-FFF2-40B4-BE49-F238E27FC236}">
              <a16:creationId xmlns:a16="http://schemas.microsoft.com/office/drawing/2014/main" id="{1BCE707B-07FE-3E53-8762-22DC2CF20C8A}"/>
            </a:ext>
          </a:extLst>
        </xdr:cNvPr>
        <xdr:cNvCxnSpPr/>
      </xdr:nvCxnSpPr>
      <xdr:spPr>
        <a:xfrm>
          <a:off x="42333" y="4593167"/>
          <a:ext cx="1016000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539750</xdr:colOff>
      <xdr:row>0</xdr:row>
      <xdr:rowOff>63500</xdr:rowOff>
    </xdr:from>
    <xdr:to>
      <xdr:col>9</xdr:col>
      <xdr:colOff>539750</xdr:colOff>
      <xdr:row>24</xdr:row>
      <xdr:rowOff>10583</xdr:rowOff>
    </xdr:to>
    <xdr:cxnSp macro="">
      <xdr:nvCxnSpPr>
        <xdr:cNvPr id="17" name="Straight Connector 16">
          <a:extLst>
            <a:ext uri="{FF2B5EF4-FFF2-40B4-BE49-F238E27FC236}">
              <a16:creationId xmlns:a16="http://schemas.microsoft.com/office/drawing/2014/main" id="{0767413C-AF66-1A7B-B2A0-1A068DFD20A1}"/>
            </a:ext>
          </a:extLst>
        </xdr:cNvPr>
        <xdr:cNvCxnSpPr/>
      </xdr:nvCxnSpPr>
      <xdr:spPr>
        <a:xfrm>
          <a:off x="6064250" y="63500"/>
          <a:ext cx="0" cy="45190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31751</xdr:colOff>
      <xdr:row>10</xdr:row>
      <xdr:rowOff>15876</xdr:rowOff>
    </xdr:from>
    <xdr:to>
      <xdr:col>16</xdr:col>
      <xdr:colOff>10585</xdr:colOff>
      <xdr:row>23</xdr:row>
      <xdr:rowOff>95250</xdr:rowOff>
    </xdr:to>
    <xdr:sp macro="" textlink="">
      <xdr:nvSpPr>
        <xdr:cNvPr id="18" name="Rectangle: Rounded Corners 17">
          <a:extLst>
            <a:ext uri="{FF2B5EF4-FFF2-40B4-BE49-F238E27FC236}">
              <a16:creationId xmlns:a16="http://schemas.microsoft.com/office/drawing/2014/main" id="{F892B1C3-EFAE-4DF1-14C1-9C444746735E}"/>
            </a:ext>
          </a:extLst>
        </xdr:cNvPr>
        <xdr:cNvSpPr/>
      </xdr:nvSpPr>
      <xdr:spPr>
        <a:xfrm>
          <a:off x="6170084" y="1920876"/>
          <a:ext cx="3661834" cy="2555874"/>
        </a:xfrm>
        <a:prstGeom prst="roundRect">
          <a:avLst>
            <a:gd name="adj"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148166</xdr:colOff>
      <xdr:row>0</xdr:row>
      <xdr:rowOff>116418</xdr:rowOff>
    </xdr:from>
    <xdr:to>
      <xdr:col>6</xdr:col>
      <xdr:colOff>433917</xdr:colOff>
      <xdr:row>2</xdr:row>
      <xdr:rowOff>116418</xdr:rowOff>
    </xdr:to>
    <xdr:sp macro="" textlink="">
      <xdr:nvSpPr>
        <xdr:cNvPr id="20" name="TextBox 19">
          <a:extLst>
            <a:ext uri="{FF2B5EF4-FFF2-40B4-BE49-F238E27FC236}">
              <a16:creationId xmlns:a16="http://schemas.microsoft.com/office/drawing/2014/main" id="{881D6B6C-A936-63AD-B4A5-60E2AE88FDF8}"/>
            </a:ext>
          </a:extLst>
        </xdr:cNvPr>
        <xdr:cNvSpPr txBox="1"/>
      </xdr:nvSpPr>
      <xdr:spPr>
        <a:xfrm>
          <a:off x="1375833" y="116418"/>
          <a:ext cx="2741084"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accent2"/>
              </a:solidFill>
            </a:rPr>
            <a:t>Hospital Emergency Room Dashboard</a:t>
          </a:r>
        </a:p>
      </xdr:txBody>
    </xdr:sp>
    <xdr:clientData/>
  </xdr:twoCellAnchor>
  <xdr:twoCellAnchor editAs="oneCell">
    <xdr:from>
      <xdr:col>0</xdr:col>
      <xdr:colOff>1</xdr:colOff>
      <xdr:row>0</xdr:row>
      <xdr:rowOff>95250</xdr:rowOff>
    </xdr:from>
    <xdr:to>
      <xdr:col>1</xdr:col>
      <xdr:colOff>497417</xdr:colOff>
      <xdr:row>3</xdr:row>
      <xdr:rowOff>74083</xdr:rowOff>
    </xdr:to>
    <xdr:pic>
      <xdr:nvPicPr>
        <xdr:cNvPr id="22" name="Picture 21">
          <a:extLst>
            <a:ext uri="{FF2B5EF4-FFF2-40B4-BE49-F238E27FC236}">
              <a16:creationId xmlns:a16="http://schemas.microsoft.com/office/drawing/2014/main" id="{759659D6-476E-8BAB-7ED1-DF06BF8B2AE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89" t="3941" r="15501" b="11872"/>
        <a:stretch>
          <a:fillRect/>
        </a:stretch>
      </xdr:blipFill>
      <xdr:spPr>
        <a:xfrm>
          <a:off x="1" y="95250"/>
          <a:ext cx="1111249" cy="550333"/>
        </a:xfrm>
        <a:prstGeom prst="rect">
          <a:avLst/>
        </a:prstGeom>
      </xdr:spPr>
    </xdr:pic>
    <xdr:clientData/>
  </xdr:twoCellAnchor>
  <xdr:twoCellAnchor>
    <xdr:from>
      <xdr:col>3</xdr:col>
      <xdr:colOff>215900</xdr:colOff>
      <xdr:row>2</xdr:row>
      <xdr:rowOff>162984</xdr:rowOff>
    </xdr:from>
    <xdr:to>
      <xdr:col>5</xdr:col>
      <xdr:colOff>116416</xdr:colOff>
      <xdr:row>4</xdr:row>
      <xdr:rowOff>84666</xdr:rowOff>
    </xdr:to>
    <xdr:sp macro="" textlink="">
      <xdr:nvSpPr>
        <xdr:cNvPr id="23" name="TextBox 22">
          <a:extLst>
            <a:ext uri="{FF2B5EF4-FFF2-40B4-BE49-F238E27FC236}">
              <a16:creationId xmlns:a16="http://schemas.microsoft.com/office/drawing/2014/main" id="{8106B919-F7C5-4F29-99E4-012CA492932C}"/>
            </a:ext>
          </a:extLst>
        </xdr:cNvPr>
        <xdr:cNvSpPr txBox="1"/>
      </xdr:nvSpPr>
      <xdr:spPr>
        <a:xfrm>
          <a:off x="2057400" y="543984"/>
          <a:ext cx="1128183" cy="302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accent2"/>
              </a:solidFill>
            </a:rPr>
            <a:t>Monthly Report</a:t>
          </a:r>
        </a:p>
      </xdr:txBody>
    </xdr:sp>
    <xdr:clientData/>
  </xdr:twoCellAnchor>
  <xdr:twoCellAnchor>
    <xdr:from>
      <xdr:col>1</xdr:col>
      <xdr:colOff>575733</xdr:colOff>
      <xdr:row>5</xdr:row>
      <xdr:rowOff>14819</xdr:rowOff>
    </xdr:from>
    <xdr:to>
      <xdr:col>3</xdr:col>
      <xdr:colOff>31750</xdr:colOff>
      <xdr:row>6</xdr:row>
      <xdr:rowOff>179917</xdr:rowOff>
    </xdr:to>
    <xdr:sp macro="" textlink="Pivot!C5">
      <xdr:nvSpPr>
        <xdr:cNvPr id="25" name="TextBox 24">
          <a:extLst>
            <a:ext uri="{FF2B5EF4-FFF2-40B4-BE49-F238E27FC236}">
              <a16:creationId xmlns:a16="http://schemas.microsoft.com/office/drawing/2014/main" id="{957BFED7-8FF5-4C1A-959B-20DD2BDDC84F}"/>
            </a:ext>
          </a:extLst>
        </xdr:cNvPr>
        <xdr:cNvSpPr txBox="1"/>
      </xdr:nvSpPr>
      <xdr:spPr>
        <a:xfrm>
          <a:off x="1189566" y="967319"/>
          <a:ext cx="683684" cy="355598"/>
        </a:xfrm>
        <a:prstGeom prst="rect">
          <a:avLst/>
        </a:prstGeom>
        <a:solidFill>
          <a:srgbClr val="92D05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65D837AE-78A0-49C7-810F-7735E4D7B89C}" type="TxLink">
            <a:rPr lang="en-US" sz="1100" b="1" i="0" u="none" strike="noStrike">
              <a:solidFill>
                <a:srgbClr val="000000"/>
              </a:solidFill>
              <a:latin typeface="Calibri"/>
              <a:ea typeface="Calibri"/>
              <a:cs typeface="Calibri"/>
            </a:rPr>
            <a:pPr marL="0" indent="0" algn="ctr"/>
            <a:t>513</a:t>
          </a:fld>
          <a:endParaRPr lang="en-IN" sz="1100" b="1" i="0" u="none" strike="noStrike">
            <a:solidFill>
              <a:srgbClr val="000000"/>
            </a:solidFill>
            <a:latin typeface="Calibri"/>
            <a:ea typeface="Calibri"/>
            <a:cs typeface="Calibri"/>
          </a:endParaRPr>
        </a:p>
      </xdr:txBody>
    </xdr:sp>
    <xdr:clientData/>
  </xdr:twoCellAnchor>
  <xdr:twoCellAnchor>
    <xdr:from>
      <xdr:col>1</xdr:col>
      <xdr:colOff>353483</xdr:colOff>
      <xdr:row>7</xdr:row>
      <xdr:rowOff>4233</xdr:rowOff>
    </xdr:from>
    <xdr:to>
      <xdr:col>3</xdr:col>
      <xdr:colOff>116416</xdr:colOff>
      <xdr:row>8</xdr:row>
      <xdr:rowOff>95251</xdr:rowOff>
    </xdr:to>
    <xdr:sp macro="" textlink="">
      <xdr:nvSpPr>
        <xdr:cNvPr id="26" name="TextBox 25">
          <a:extLst>
            <a:ext uri="{FF2B5EF4-FFF2-40B4-BE49-F238E27FC236}">
              <a16:creationId xmlns:a16="http://schemas.microsoft.com/office/drawing/2014/main" id="{A4CB6C11-1636-B1AA-2418-D7AFA5EA1C65}"/>
            </a:ext>
          </a:extLst>
        </xdr:cNvPr>
        <xdr:cNvSpPr txBox="1"/>
      </xdr:nvSpPr>
      <xdr:spPr>
        <a:xfrm>
          <a:off x="967316" y="1337733"/>
          <a:ext cx="990600" cy="2815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accent2"/>
              </a:solidFill>
            </a:rPr>
            <a:t>No of Patients</a:t>
          </a:r>
        </a:p>
      </xdr:txBody>
    </xdr:sp>
    <xdr:clientData/>
  </xdr:twoCellAnchor>
  <xdr:twoCellAnchor>
    <xdr:from>
      <xdr:col>4</xdr:col>
      <xdr:colOff>237066</xdr:colOff>
      <xdr:row>5</xdr:row>
      <xdr:rowOff>78318</xdr:rowOff>
    </xdr:from>
    <xdr:to>
      <xdr:col>5</xdr:col>
      <xdr:colOff>507999</xdr:colOff>
      <xdr:row>6</xdr:row>
      <xdr:rowOff>179917</xdr:rowOff>
    </xdr:to>
    <xdr:sp macro="" textlink="Pivot!C9">
      <xdr:nvSpPr>
        <xdr:cNvPr id="27" name="TextBox 26">
          <a:extLst>
            <a:ext uri="{FF2B5EF4-FFF2-40B4-BE49-F238E27FC236}">
              <a16:creationId xmlns:a16="http://schemas.microsoft.com/office/drawing/2014/main" id="{703DD9C6-C75C-D3E2-B35B-89B6B83EE859}"/>
            </a:ext>
          </a:extLst>
        </xdr:cNvPr>
        <xdr:cNvSpPr txBox="1"/>
      </xdr:nvSpPr>
      <xdr:spPr>
        <a:xfrm>
          <a:off x="2692399" y="1030818"/>
          <a:ext cx="884767" cy="292099"/>
        </a:xfrm>
        <a:prstGeom prst="rect">
          <a:avLst/>
        </a:prstGeom>
        <a:solidFill>
          <a:srgbClr val="92D05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BF87752-E9BE-464E-8896-F91C27E36BD4}" type="TxLink">
            <a:rPr lang="en-US" sz="1100" b="1" i="0" u="none" strike="noStrike">
              <a:solidFill>
                <a:srgbClr val="000000"/>
              </a:solidFill>
              <a:latin typeface="Calibri"/>
              <a:ea typeface="Calibri"/>
              <a:cs typeface="Calibri"/>
            </a:rPr>
            <a:pPr algn="ctr"/>
            <a:t>36.32</a:t>
          </a:fld>
          <a:endParaRPr lang="en-IN" sz="1100" b="1"/>
        </a:p>
      </xdr:txBody>
    </xdr:sp>
    <xdr:clientData/>
  </xdr:twoCellAnchor>
  <xdr:twoCellAnchor>
    <xdr:from>
      <xdr:col>4</xdr:col>
      <xdr:colOff>131233</xdr:colOff>
      <xdr:row>7</xdr:row>
      <xdr:rowOff>67732</xdr:rowOff>
    </xdr:from>
    <xdr:to>
      <xdr:col>5</xdr:col>
      <xdr:colOff>529166</xdr:colOff>
      <xdr:row>9</xdr:row>
      <xdr:rowOff>21167</xdr:rowOff>
    </xdr:to>
    <xdr:sp macro="" textlink="">
      <xdr:nvSpPr>
        <xdr:cNvPr id="28" name="TextBox 27">
          <a:extLst>
            <a:ext uri="{FF2B5EF4-FFF2-40B4-BE49-F238E27FC236}">
              <a16:creationId xmlns:a16="http://schemas.microsoft.com/office/drawing/2014/main" id="{5E918E14-1E92-D449-52AD-10B1136219E4}"/>
            </a:ext>
          </a:extLst>
        </xdr:cNvPr>
        <xdr:cNvSpPr txBox="1"/>
      </xdr:nvSpPr>
      <xdr:spPr>
        <a:xfrm>
          <a:off x="2586566" y="1401232"/>
          <a:ext cx="1011767" cy="33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accent2"/>
              </a:solidFill>
            </a:rPr>
            <a:t>Avg. Wait Time</a:t>
          </a:r>
        </a:p>
      </xdr:txBody>
    </xdr:sp>
    <xdr:clientData/>
  </xdr:twoCellAnchor>
  <xdr:twoCellAnchor>
    <xdr:from>
      <xdr:col>7</xdr:col>
      <xdr:colOff>99482</xdr:colOff>
      <xdr:row>5</xdr:row>
      <xdr:rowOff>25402</xdr:rowOff>
    </xdr:from>
    <xdr:to>
      <xdr:col>8</xdr:col>
      <xdr:colOff>465665</xdr:colOff>
      <xdr:row>6</xdr:row>
      <xdr:rowOff>179918</xdr:rowOff>
    </xdr:to>
    <xdr:sp macro="" textlink="Pivot!C13">
      <xdr:nvSpPr>
        <xdr:cNvPr id="29" name="TextBox 28">
          <a:extLst>
            <a:ext uri="{FF2B5EF4-FFF2-40B4-BE49-F238E27FC236}">
              <a16:creationId xmlns:a16="http://schemas.microsoft.com/office/drawing/2014/main" id="{91A10F7F-2197-FD5C-2642-037E971F4046}"/>
            </a:ext>
          </a:extLst>
        </xdr:cNvPr>
        <xdr:cNvSpPr txBox="1"/>
      </xdr:nvSpPr>
      <xdr:spPr>
        <a:xfrm>
          <a:off x="4396315" y="977902"/>
          <a:ext cx="980017" cy="345016"/>
        </a:xfrm>
        <a:prstGeom prst="rect">
          <a:avLst/>
        </a:prstGeom>
        <a:solidFill>
          <a:srgbClr val="92D05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61613D17-8153-4CB4-ADF6-B02B92A13FEF}" type="TxLink">
            <a:rPr lang="en-US" sz="1100" b="1" i="0" u="none" strike="noStrike">
              <a:solidFill>
                <a:srgbClr val="000000"/>
              </a:solidFill>
              <a:latin typeface="Calibri"/>
              <a:ea typeface="Calibri"/>
              <a:cs typeface="Calibri"/>
            </a:rPr>
            <a:pPr marL="0" indent="0" algn="ctr"/>
            <a:t>4.96</a:t>
          </a:fld>
          <a:endParaRPr lang="en-IN" sz="1100" b="1" i="0" u="none" strike="noStrike">
            <a:solidFill>
              <a:srgbClr val="000000"/>
            </a:solidFill>
            <a:latin typeface="Calibri"/>
            <a:ea typeface="Calibri"/>
            <a:cs typeface="Calibri"/>
          </a:endParaRPr>
        </a:p>
      </xdr:txBody>
    </xdr:sp>
    <xdr:clientData/>
  </xdr:twoCellAnchor>
  <xdr:twoCellAnchor>
    <xdr:from>
      <xdr:col>6</xdr:col>
      <xdr:colOff>596899</xdr:colOff>
      <xdr:row>7</xdr:row>
      <xdr:rowOff>52917</xdr:rowOff>
    </xdr:from>
    <xdr:to>
      <xdr:col>8</xdr:col>
      <xdr:colOff>486833</xdr:colOff>
      <xdr:row>8</xdr:row>
      <xdr:rowOff>137584</xdr:rowOff>
    </xdr:to>
    <xdr:sp macro="" textlink="">
      <xdr:nvSpPr>
        <xdr:cNvPr id="30" name="TextBox 29">
          <a:extLst>
            <a:ext uri="{FF2B5EF4-FFF2-40B4-BE49-F238E27FC236}">
              <a16:creationId xmlns:a16="http://schemas.microsoft.com/office/drawing/2014/main" id="{B16DB4FB-F051-ED59-11CF-D77E7C0E0DFA}"/>
            </a:ext>
          </a:extLst>
        </xdr:cNvPr>
        <xdr:cNvSpPr txBox="1"/>
      </xdr:nvSpPr>
      <xdr:spPr>
        <a:xfrm>
          <a:off x="4279899" y="1386417"/>
          <a:ext cx="1117601" cy="27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solidFill>
                <a:schemeClr val="accent2"/>
              </a:solidFill>
              <a:latin typeface="+mn-lt"/>
              <a:ea typeface="+mn-ea"/>
              <a:cs typeface="+mn-cs"/>
            </a:rPr>
            <a:t>Staisfaction</a:t>
          </a:r>
          <a:r>
            <a:rPr lang="en-IN" sz="1200" b="1" baseline="0">
              <a:solidFill>
                <a:schemeClr val="accent2"/>
              </a:solidFill>
            </a:rPr>
            <a:t> Rate</a:t>
          </a:r>
          <a:endParaRPr lang="en-IN" sz="1200" b="1">
            <a:solidFill>
              <a:schemeClr val="accent2"/>
            </a:solidFill>
          </a:endParaRPr>
        </a:p>
      </xdr:txBody>
    </xdr:sp>
    <xdr:clientData/>
  </xdr:twoCellAnchor>
  <xdr:twoCellAnchor editAs="oneCell">
    <xdr:from>
      <xdr:col>3</xdr:col>
      <xdr:colOff>21166</xdr:colOff>
      <xdr:row>5</xdr:row>
      <xdr:rowOff>116417</xdr:rowOff>
    </xdr:from>
    <xdr:to>
      <xdr:col>4</xdr:col>
      <xdr:colOff>95249</xdr:colOff>
      <xdr:row>9</xdr:row>
      <xdr:rowOff>42333</xdr:rowOff>
    </xdr:to>
    <xdr:pic>
      <xdr:nvPicPr>
        <xdr:cNvPr id="32" name="Graphic 31" descr="User">
          <a:extLst>
            <a:ext uri="{FF2B5EF4-FFF2-40B4-BE49-F238E27FC236}">
              <a16:creationId xmlns:a16="http://schemas.microsoft.com/office/drawing/2014/main" id="{8A21B081-AB13-6FC8-3CA9-9934A66C3F4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62666" y="1068917"/>
          <a:ext cx="687916" cy="687916"/>
        </a:xfrm>
        <a:prstGeom prst="rect">
          <a:avLst/>
        </a:prstGeom>
      </xdr:spPr>
    </xdr:pic>
    <xdr:clientData/>
  </xdr:twoCellAnchor>
  <xdr:twoCellAnchor editAs="oneCell">
    <xdr:from>
      <xdr:col>5</xdr:col>
      <xdr:colOff>465666</xdr:colOff>
      <xdr:row>5</xdr:row>
      <xdr:rowOff>31749</xdr:rowOff>
    </xdr:from>
    <xdr:to>
      <xdr:col>6</xdr:col>
      <xdr:colOff>391584</xdr:colOff>
      <xdr:row>8</xdr:row>
      <xdr:rowOff>0</xdr:rowOff>
    </xdr:to>
    <xdr:pic>
      <xdr:nvPicPr>
        <xdr:cNvPr id="34" name="Graphic 33" descr="Hourglass">
          <a:extLst>
            <a:ext uri="{FF2B5EF4-FFF2-40B4-BE49-F238E27FC236}">
              <a16:creationId xmlns:a16="http://schemas.microsoft.com/office/drawing/2014/main" id="{21C84C14-F958-B5FE-E0CB-4214FCA8136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534833" y="984249"/>
          <a:ext cx="539751" cy="539751"/>
        </a:xfrm>
        <a:prstGeom prst="rect">
          <a:avLst/>
        </a:prstGeom>
      </xdr:spPr>
    </xdr:pic>
    <xdr:clientData/>
  </xdr:twoCellAnchor>
  <xdr:twoCellAnchor editAs="oneCell">
    <xdr:from>
      <xdr:col>8</xdr:col>
      <xdr:colOff>488670</xdr:colOff>
      <xdr:row>5</xdr:row>
      <xdr:rowOff>65337</xdr:rowOff>
    </xdr:from>
    <xdr:to>
      <xdr:col>9</xdr:col>
      <xdr:colOff>275166</xdr:colOff>
      <xdr:row>7</xdr:row>
      <xdr:rowOff>84666</xdr:rowOff>
    </xdr:to>
    <xdr:pic>
      <xdr:nvPicPr>
        <xdr:cNvPr id="36" name="Graphic 35" descr="Customer review RTL">
          <a:extLst>
            <a:ext uri="{FF2B5EF4-FFF2-40B4-BE49-F238E27FC236}">
              <a16:creationId xmlns:a16="http://schemas.microsoft.com/office/drawing/2014/main" id="{929522B6-DC79-C8A9-59AF-924A0C87536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99337" y="1017837"/>
          <a:ext cx="400329" cy="400329"/>
        </a:xfrm>
        <a:prstGeom prst="rect">
          <a:avLst/>
        </a:prstGeom>
      </xdr:spPr>
    </xdr:pic>
    <xdr:clientData/>
  </xdr:twoCellAnchor>
  <xdr:twoCellAnchor editAs="oneCell">
    <xdr:from>
      <xdr:col>0</xdr:col>
      <xdr:colOff>47624</xdr:colOff>
      <xdr:row>5</xdr:row>
      <xdr:rowOff>31749</xdr:rowOff>
    </xdr:from>
    <xdr:to>
      <xdr:col>1</xdr:col>
      <xdr:colOff>296334</xdr:colOff>
      <xdr:row>23</xdr:row>
      <xdr:rowOff>137582</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39AE83D5-9065-4568-B65D-F18D1CA4AE5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7625" y="984249"/>
              <a:ext cx="711450" cy="349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359833</xdr:colOff>
      <xdr:row>9</xdr:row>
      <xdr:rowOff>0</xdr:rowOff>
    </xdr:from>
    <xdr:to>
      <xdr:col>3</xdr:col>
      <xdr:colOff>529167</xdr:colOff>
      <xdr:row>12</xdr:row>
      <xdr:rowOff>84667</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154F5D4D-E887-4C97-B079-ADA804199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52916</xdr:colOff>
      <xdr:row>9</xdr:row>
      <xdr:rowOff>21167</xdr:rowOff>
    </xdr:from>
    <xdr:to>
      <xdr:col>6</xdr:col>
      <xdr:colOff>518583</xdr:colOff>
      <xdr:row>12</xdr:row>
      <xdr:rowOff>148167</xdr:rowOff>
    </xdr:to>
    <xdr:graphicFrame macro="">
      <xdr:nvGraphicFramePr>
        <xdr:cNvPr id="10" name="Chart 9">
          <a:hlinkClick xmlns:r="http://schemas.openxmlformats.org/officeDocument/2006/relationships" r:id="rId10"/>
          <a:extLst>
            <a:ext uri="{FF2B5EF4-FFF2-40B4-BE49-F238E27FC236}">
              <a16:creationId xmlns:a16="http://schemas.microsoft.com/office/drawing/2014/main" id="{4A1C8443-2E8B-4691-B807-BF84ADFE5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582082</xdr:colOff>
      <xdr:row>8</xdr:row>
      <xdr:rowOff>179916</xdr:rowOff>
    </xdr:from>
    <xdr:to>
      <xdr:col>9</xdr:col>
      <xdr:colOff>370417</xdr:colOff>
      <xdr:row>12</xdr:row>
      <xdr:rowOff>127000</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5BDB4F5B-F37A-4D14-B690-67AD72921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391583</xdr:colOff>
          <xdr:row>13</xdr:row>
          <xdr:rowOff>0</xdr:rowOff>
        </xdr:from>
        <xdr:to>
          <xdr:col>9</xdr:col>
          <xdr:colOff>359833</xdr:colOff>
          <xdr:row>16</xdr:row>
          <xdr:rowOff>180683</xdr:rowOff>
        </xdr:to>
        <xdr:pic>
          <xdr:nvPicPr>
            <xdr:cNvPr id="43" name="Picture 42">
              <a:extLst>
                <a:ext uri="{FF2B5EF4-FFF2-40B4-BE49-F238E27FC236}">
                  <a16:creationId xmlns:a16="http://schemas.microsoft.com/office/drawing/2014/main" id="{DEDE9E3B-7D2A-0A89-EE55-FBFD9581BE07}"/>
                </a:ext>
              </a:extLst>
            </xdr:cNvPr>
            <xdr:cNvPicPr>
              <a:picLocks noChangeAspect="1" noChangeArrowheads="1"/>
              <a:extLst>
                <a:ext uri="{84589F7E-364E-4C9E-8A38-B11213B215E9}">
                  <a14:cameraTool cellRange="Pivot!$A$23:$D$25" spid="_x0000_s3090"/>
                </a:ext>
              </a:extLst>
            </xdr:cNvPicPr>
          </xdr:nvPicPr>
          <xdr:blipFill>
            <a:blip xmlns:r="http://schemas.openxmlformats.org/officeDocument/2006/relationships" r:embed="rId14"/>
            <a:srcRect/>
            <a:stretch>
              <a:fillRect/>
            </a:stretch>
          </xdr:blipFill>
          <xdr:spPr bwMode="auto">
            <a:xfrm>
              <a:off x="1005416" y="2476500"/>
              <a:ext cx="4878917" cy="75218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428624</xdr:colOff>
      <xdr:row>17</xdr:row>
      <xdr:rowOff>79374</xdr:rowOff>
    </xdr:from>
    <xdr:to>
      <xdr:col>9</xdr:col>
      <xdr:colOff>391583</xdr:colOff>
      <xdr:row>23</xdr:row>
      <xdr:rowOff>63499</xdr:rowOff>
    </xdr:to>
    <xdr:graphicFrame macro="">
      <xdr:nvGraphicFramePr>
        <xdr:cNvPr id="45" name="Chart 44">
          <a:extLst>
            <a:ext uri="{FF2B5EF4-FFF2-40B4-BE49-F238E27FC236}">
              <a16:creationId xmlns:a16="http://schemas.microsoft.com/office/drawing/2014/main" id="{50554FC3-8C32-4AC8-A072-0D75137A9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17990</xdr:colOff>
      <xdr:row>0</xdr:row>
      <xdr:rowOff>42333</xdr:rowOff>
    </xdr:from>
    <xdr:to>
      <xdr:col>12</xdr:col>
      <xdr:colOff>539750</xdr:colOff>
      <xdr:row>9</xdr:row>
      <xdr:rowOff>52917</xdr:rowOff>
    </xdr:to>
    <xdr:graphicFrame macro="">
      <xdr:nvGraphicFramePr>
        <xdr:cNvPr id="46" name="Chart 45">
          <a:extLst>
            <a:ext uri="{FF2B5EF4-FFF2-40B4-BE49-F238E27FC236}">
              <a16:creationId xmlns:a16="http://schemas.microsoft.com/office/drawing/2014/main" id="{6D73A7BD-095A-4F56-91E5-49EB24EEF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63500</xdr:colOff>
      <xdr:row>7</xdr:row>
      <xdr:rowOff>142876</xdr:rowOff>
    </xdr:from>
    <xdr:to>
      <xdr:col>12</xdr:col>
      <xdr:colOff>486832</xdr:colOff>
      <xdr:row>9</xdr:row>
      <xdr:rowOff>31750</xdr:rowOff>
    </xdr:to>
    <xdr:sp macro="" textlink="">
      <xdr:nvSpPr>
        <xdr:cNvPr id="47" name="TextBox 46">
          <a:extLst>
            <a:ext uri="{FF2B5EF4-FFF2-40B4-BE49-F238E27FC236}">
              <a16:creationId xmlns:a16="http://schemas.microsoft.com/office/drawing/2014/main" id="{E5A5D724-1B3F-4157-852A-209FF8CA72E6}"/>
            </a:ext>
          </a:extLst>
        </xdr:cNvPr>
        <xdr:cNvSpPr txBox="1"/>
      </xdr:nvSpPr>
      <xdr:spPr>
        <a:xfrm>
          <a:off x="6201833" y="1476376"/>
          <a:ext cx="1650999" cy="269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solidFill>
                <a:schemeClr val="accent2"/>
              </a:solidFill>
            </a:rPr>
            <a:t>Patients Attend Status</a:t>
          </a:r>
        </a:p>
      </xdr:txBody>
    </xdr:sp>
    <xdr:clientData/>
  </xdr:twoCellAnchor>
  <xdr:twoCellAnchor>
    <xdr:from>
      <xdr:col>13</xdr:col>
      <xdr:colOff>243418</xdr:colOff>
      <xdr:row>0</xdr:row>
      <xdr:rowOff>42333</xdr:rowOff>
    </xdr:from>
    <xdr:to>
      <xdr:col>16</xdr:col>
      <xdr:colOff>169334</xdr:colOff>
      <xdr:row>9</xdr:row>
      <xdr:rowOff>52917</xdr:rowOff>
    </xdr:to>
    <xdr:graphicFrame macro="">
      <xdr:nvGraphicFramePr>
        <xdr:cNvPr id="48" name="Chart 47">
          <a:extLst>
            <a:ext uri="{FF2B5EF4-FFF2-40B4-BE49-F238E27FC236}">
              <a16:creationId xmlns:a16="http://schemas.microsoft.com/office/drawing/2014/main" id="{D437D57A-72FC-41C0-906D-15CDE3FEE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21167</xdr:colOff>
      <xdr:row>10</xdr:row>
      <xdr:rowOff>5292</xdr:rowOff>
    </xdr:from>
    <xdr:to>
      <xdr:col>16</xdr:col>
      <xdr:colOff>158750</xdr:colOff>
      <xdr:row>23</xdr:row>
      <xdr:rowOff>95249</xdr:rowOff>
    </xdr:to>
    <xdr:graphicFrame macro="">
      <xdr:nvGraphicFramePr>
        <xdr:cNvPr id="49" name="Chart 48">
          <a:extLst>
            <a:ext uri="{FF2B5EF4-FFF2-40B4-BE49-F238E27FC236}">
              <a16:creationId xmlns:a16="http://schemas.microsoft.com/office/drawing/2014/main" id="{F89AB1AD-2E24-41AA-BED3-7155AC6BA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110067</xdr:colOff>
      <xdr:row>0</xdr:row>
      <xdr:rowOff>101600</xdr:rowOff>
    </xdr:from>
    <xdr:to>
      <xdr:col>9</xdr:col>
      <xdr:colOff>455083</xdr:colOff>
      <xdr:row>3</xdr:row>
      <xdr:rowOff>74083</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0CBC56DD-03B0-43E5-8023-EDEFEF3B5DF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406900" y="101600"/>
              <a:ext cx="1572683" cy="543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0.16178</cdr:x>
      <cdr:y>0.8216</cdr:y>
    </cdr:from>
    <cdr:to>
      <cdr:x>0.63518</cdr:x>
      <cdr:y>0.94366</cdr:y>
    </cdr:to>
    <cdr:sp macro="" textlink="">
      <cdr:nvSpPr>
        <cdr:cNvPr id="2" name="TextBox 1">
          <a:extLst xmlns:a="http://schemas.openxmlformats.org/drawingml/2006/main">
            <a:ext uri="{FF2B5EF4-FFF2-40B4-BE49-F238E27FC236}">
              <a16:creationId xmlns:a16="http://schemas.microsoft.com/office/drawing/2014/main" id="{3FB57D42-5468-7EE6-EDA8-E29AAF851AC4}"/>
            </a:ext>
          </a:extLst>
        </cdr:cNvPr>
        <cdr:cNvSpPr txBox="1"/>
      </cdr:nvSpPr>
      <cdr:spPr>
        <a:xfrm xmlns:a="http://schemas.openxmlformats.org/drawingml/2006/main">
          <a:off x="788460" y="926043"/>
          <a:ext cx="2307166" cy="137583"/>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IN" sz="900" b="1" kern="1200"/>
            <a:t>Age Group</a:t>
          </a:r>
          <a:r>
            <a:rPr lang="en-IN" sz="900" b="1" kern="1200" baseline="0"/>
            <a:t> by Analysis</a:t>
          </a:r>
          <a:endParaRPr lang="en-IN" sz="1100" b="1" kern="1200"/>
        </a:p>
      </cdr:txBody>
    </cdr:sp>
  </cdr:relSizeAnchor>
</c:userShapes>
</file>

<file path=xl/drawings/drawing3.xml><?xml version="1.0" encoding="utf-8"?>
<c:userShapes xmlns:c="http://schemas.openxmlformats.org/drawingml/2006/chart">
  <cdr:relSizeAnchor xmlns:cdr="http://schemas.openxmlformats.org/drawingml/2006/chartDrawing">
    <cdr:from>
      <cdr:x>0</cdr:x>
      <cdr:y>0.79498</cdr:y>
    </cdr:from>
    <cdr:to>
      <cdr:x>0.96296</cdr:x>
      <cdr:y>0.95486</cdr:y>
    </cdr:to>
    <cdr:sp macro="" textlink="">
      <cdr:nvSpPr>
        <cdr:cNvPr id="2" name="TextBox 46">
          <a:extLst xmlns:a="http://schemas.openxmlformats.org/drawingml/2006/main">
            <a:ext uri="{FF2B5EF4-FFF2-40B4-BE49-F238E27FC236}">
              <a16:creationId xmlns:a16="http://schemas.microsoft.com/office/drawing/2014/main" id="{E5A5D724-1B3F-4157-852A-209FF8CA72E6}"/>
            </a:ext>
          </a:extLst>
        </cdr:cNvPr>
        <cdr:cNvSpPr txBox="1"/>
      </cdr:nvSpPr>
      <cdr:spPr>
        <a:xfrm xmlns:a="http://schemas.openxmlformats.org/drawingml/2006/main">
          <a:off x="0" y="1341966"/>
          <a:ext cx="1650999" cy="2698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900" b="1">
              <a:solidFill>
                <a:schemeClr val="accent2"/>
              </a:solidFill>
            </a:rPr>
            <a:t>Patients Gender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219075</xdr:colOff>
      <xdr:row>1</xdr:row>
      <xdr:rowOff>95250</xdr:rowOff>
    </xdr:from>
    <xdr:to>
      <xdr:col>11</xdr:col>
      <xdr:colOff>285750</xdr:colOff>
      <xdr:row>9</xdr:row>
      <xdr:rowOff>161925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5A65A0D5-17B8-439E-AB8A-E9871BBCE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200024</xdr:colOff>
      <xdr:row>1</xdr:row>
      <xdr:rowOff>38100</xdr:rowOff>
    </xdr:from>
    <xdr:to>
      <xdr:col>0</xdr:col>
      <xdr:colOff>666749</xdr:colOff>
      <xdr:row>3</xdr:row>
      <xdr:rowOff>123824</xdr:rowOff>
    </xdr:to>
    <xdr:pic>
      <xdr:nvPicPr>
        <xdr:cNvPr id="6" name="Graphic 5" descr="Home">
          <a:hlinkClick xmlns:r="http://schemas.openxmlformats.org/officeDocument/2006/relationships" r:id="rId1"/>
          <a:extLst>
            <a:ext uri="{FF2B5EF4-FFF2-40B4-BE49-F238E27FC236}">
              <a16:creationId xmlns:a16="http://schemas.microsoft.com/office/drawing/2014/main" id="{E455DA4B-B013-415D-3932-5A4A87270F5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0024" y="390525"/>
          <a:ext cx="466725" cy="4667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238123</xdr:colOff>
      <xdr:row>0</xdr:row>
      <xdr:rowOff>161924</xdr:rowOff>
    </xdr:from>
    <xdr:to>
      <xdr:col>13</xdr:col>
      <xdr:colOff>588817</xdr:colOff>
      <xdr:row>18</xdr:row>
      <xdr:rowOff>17318</xdr:rowOff>
    </xdr:to>
    <xdr:graphicFrame macro="">
      <xdr:nvGraphicFramePr>
        <xdr:cNvPr id="2" name="Chart 1">
          <a:extLst>
            <a:ext uri="{FF2B5EF4-FFF2-40B4-BE49-F238E27FC236}">
              <a16:creationId xmlns:a16="http://schemas.microsoft.com/office/drawing/2014/main" id="{783F3CAF-917C-4BC1-9E1A-2271CC93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266700</xdr:colOff>
      <xdr:row>0</xdr:row>
      <xdr:rowOff>133350</xdr:rowOff>
    </xdr:from>
    <xdr:to>
      <xdr:col>1</xdr:col>
      <xdr:colOff>323850</xdr:colOff>
      <xdr:row>4</xdr:row>
      <xdr:rowOff>38100</xdr:rowOff>
    </xdr:to>
    <xdr:pic>
      <xdr:nvPicPr>
        <xdr:cNvPr id="4" name="Graphic 3" descr="Home">
          <a:hlinkClick xmlns:r="http://schemas.openxmlformats.org/officeDocument/2006/relationships" r:id="rId2"/>
          <a:extLst>
            <a:ext uri="{FF2B5EF4-FFF2-40B4-BE49-F238E27FC236}">
              <a16:creationId xmlns:a16="http://schemas.microsoft.com/office/drawing/2014/main" id="{8CC5991C-53AB-941D-8E27-70D2F7A5421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133350"/>
          <a:ext cx="6667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561974</xdr:colOff>
      <xdr:row>0</xdr:row>
      <xdr:rowOff>123825</xdr:rowOff>
    </xdr:from>
    <xdr:to>
      <xdr:col>14</xdr:col>
      <xdr:colOff>495299</xdr:colOff>
      <xdr:row>19</xdr:row>
      <xdr:rowOff>47625</xdr:rowOff>
    </xdr:to>
    <xdr:graphicFrame macro="">
      <xdr:nvGraphicFramePr>
        <xdr:cNvPr id="2" name="Chart 1">
          <a:extLst>
            <a:ext uri="{FF2B5EF4-FFF2-40B4-BE49-F238E27FC236}">
              <a16:creationId xmlns:a16="http://schemas.microsoft.com/office/drawing/2014/main" id="{02892B92-9DAE-49E4-BB5A-4841C0FCC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0.0135</cdr:x>
      <cdr:y>0</cdr:y>
    </cdr:from>
    <cdr:to>
      <cdr:x>0.12148</cdr:x>
      <cdr:y>0.25806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88FEE6E-C898-33C3-DA1C-145E4E46D39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4300" y="0"/>
          <a:ext cx="914400" cy="9144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3</xdr:col>
      <xdr:colOff>31751</xdr:colOff>
      <xdr:row>22</xdr:row>
      <xdr:rowOff>10582</xdr:rowOff>
    </xdr:from>
    <xdr:to>
      <xdr:col>4</xdr:col>
      <xdr:colOff>31750</xdr:colOff>
      <xdr:row>24</xdr:row>
      <xdr:rowOff>137583</xdr:rowOff>
    </xdr:to>
    <xdr:graphicFrame macro="">
      <xdr:nvGraphicFramePr>
        <xdr:cNvPr id="6" name="Chart 5">
          <a:extLst>
            <a:ext uri="{FF2B5EF4-FFF2-40B4-BE49-F238E27FC236}">
              <a16:creationId xmlns:a16="http://schemas.microsoft.com/office/drawing/2014/main" id="{171986FE-5069-06EE-4671-0CEBA69F3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0624998" createdVersion="5" refreshedVersion="8" minRefreshableVersion="3" recordCount="0" supportSubquery="1" supportAdvancedDrill="1" xr:uid="{CCDE5C87-00E3-4653-8992-F5EF1ADE132D}">
  <cacheSource type="external" connectionId="3"/>
  <cacheFields count="3">
    <cacheField name="[Measures].[Distinct Count of Patient Id]" caption="Distinct Count of Patient Id" numFmtId="0" hierarchy="24" level="32767"/>
    <cacheField name="[Custom_Calende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2" memberValueDatatype="130" unbalanced="0">
      <fieldsUsage count="2">
        <fieldUsage x="-1"/>
        <fieldUsage x="1"/>
      </fieldsUsage>
    </cacheHierarchy>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7106479" createdVersion="5" refreshedVersion="8" minRefreshableVersion="3" recordCount="0" supportSubquery="1" supportAdvancedDrill="1" xr:uid="{35F07AD0-B343-4C59-B531-E2EB29862234}">
  <cacheSource type="external" connectionId="3"/>
  <cacheFields count="3">
    <cacheField name="[Measures].[Count of Patient Attend Status]" caption="Count of Patient Attend Status" numFmtId="0" hierarchy="29" level="32767"/>
    <cacheField name="[Hospital Emergency Room Data].[Patient Gender].[Patient Gender]" caption="Patient Gender" numFmtId="0" hierarchy="9" level="1">
      <sharedItems count="2">
        <s v="Female"/>
        <s v="Male"/>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7800925" createdVersion="5" refreshedVersion="8" minRefreshableVersion="3" recordCount="0" supportSubquery="1" supportAdvancedDrill="1" xr:uid="{57EE985E-1B39-4F13-AD6E-35ADD15287E4}">
  <cacheSource type="external" connectionId="3"/>
  <cacheFields count="3">
    <cacheField name="[Measures].[Count of Patient Attend Status]" caption="Count of Patient Attend Status" numFmtId="0" hierarchy="29"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861111" createdVersion="5" refreshedVersion="8" minRefreshableVersion="3" recordCount="0" supportSubquery="1" supportAdvancedDrill="1" xr:uid="{D941AACA-EAA7-41B4-9479-D9CBDF53EC61}">
  <cacheSource type="external" connectionId="3"/>
  <cacheFields count="3">
    <cacheField name="[Measures].[Distinct Count of Patient Id]" caption="Distinct Count of Patient Id" numFmtId="0" hierarchy="24" level="32767"/>
    <cacheField name="[Custom_Calender].[Date (Year)].[Date (Year)]" caption="Date (Year)" numFmtId="0" hierarchy="3" level="1">
      <sharedItems count="1">
        <s v="2024"/>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2"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2"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fieldsUsage count="2">
        <fieldUsage x="-1"/>
        <fieldUsage x="1"/>
      </fieldsUsage>
    </cacheHierarchy>
    <cacheHierarchy uniqueName="[Custom_Calender].[Date (Quarter)]" caption="Date (Quarter)" attribute="1" defaultMemberUniqueName="[Custom_Calender].[Date (Quarter)].[All]" allUniqueName="[Custom_Calender].[Date (Quarter)].[All]" dimensionUniqueName="[Custom_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2"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679998032407" createdVersion="3" refreshedVersion="8" minRefreshableVersion="3" recordCount="0" supportSubquery="1" supportAdvancedDrill="1" xr:uid="{9B7AC412-42FD-4DB0-86D4-4F5D27DFADEA}">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1620545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1435183" createdVersion="5" refreshedVersion="8" minRefreshableVersion="3" recordCount="0" supportSubquery="1" supportAdvancedDrill="1" xr:uid="{BA772890-8F9F-473C-A944-6E8D482099C5}">
  <cacheSource type="external" connectionId="3"/>
  <cacheFields count="2">
    <cacheField name="[Measures].[Distinct Count of Patient Id]" caption="Distinct Count of Patient Id" numFmtId="0" hierarchy="24"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1"/>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2129629" createdVersion="5" refreshedVersion="8" minRefreshableVersion="3" recordCount="0" supportSubquery="1" supportAdvancedDrill="1" xr:uid="{C0DB4E3B-517D-4032-9A99-C210C6B8925A}">
  <cacheSource type="external" connectionId="3"/>
  <cacheFields count="2">
    <cacheField name="[Measures].[Average of Patient Waittime]" caption="Average of Patient Waittime" numFmtId="0" hierarchy="26"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1"/>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2476852" createdVersion="5" refreshedVersion="8" minRefreshableVersion="3" recordCount="0" supportSubquery="1" supportAdvancedDrill="1" xr:uid="{6C9AFE8A-236F-41F8-8823-29761C7500F1}">
  <cacheSource type="external" connectionId="3"/>
  <cacheFields count="2">
    <cacheField name="[Measures].[Average of Patient Satisfaction Score]" caption="Average of Patient Satisfaction Score" numFmtId="0" hierarchy="28"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1"/>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3287038" createdVersion="5" refreshedVersion="8" minRefreshableVersion="3" recordCount="0" supportSubquery="1" supportAdvancedDrill="1" xr:uid="{4979C778-EB2F-4865-8834-AE3532F6B565}">
  <cacheSource type="external" connectionId="3"/>
  <cacheFields count="3">
    <cacheField name="[Custom_Calende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6"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2" memberValueDatatype="130" unbalanced="0">
      <fieldsUsage count="2">
        <fieldUsage x="-1"/>
        <fieldUsage x="0"/>
      </fieldsUsage>
    </cacheHierarchy>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3981484" createdVersion="5" refreshedVersion="8" minRefreshableVersion="3" recordCount="0" supportSubquery="1" supportAdvancedDrill="1" xr:uid="{DCF6E78A-1AFD-4846-ADEF-821B1538891F}">
  <cacheSource type="external" connectionId="3"/>
  <cacheFields count="3">
    <cacheField name="[Custom_Calende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Sum of Patient Satisfaction Score]" caption="Sum of Patient Satisfaction Score" numFmtId="0" hierarchy="27"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2" memberValueDatatype="130" unbalanced="0">
      <fieldsUsage count="2">
        <fieldUsage x="-1"/>
        <fieldUsage x="0"/>
      </fieldsUsage>
    </cacheHierarchy>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4675923" createdVersion="5" refreshedVersion="8" minRefreshableVersion="3" recordCount="0" supportSubquery="1" supportAdvancedDrill="1" xr:uid="{2CF70F5C-2BB8-4007-B158-1729B663B172}">
  <cacheSource type="external" connectionId="3"/>
  <cacheFields count="4">
    <cacheField name="[Measures].[Count of Patient Id]" caption="Count of Patient Id" numFmtId="0" hierarchy="23" level="32767"/>
    <cacheField name="[Measures].[Count of Patient Attend Status]" caption="Count of Patient Attend Status" numFmtId="0" hierarchy="29" level="32767"/>
    <cacheField name="[Hospital Emergency Room Data].[Patient Admission Flag].[Patient Admission Flag]" caption="Patient Admission Flag" numFmtId="0" hierarchy="13" level="1">
      <sharedItems count="2">
        <s v="Admitted"/>
        <s v="Non Admitted"/>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3"/>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5486109" createdVersion="5" refreshedVersion="8" minRefreshableVersion="3" recordCount="0" supportSubquery="1" supportAdvancedDrill="1" xr:uid="{178FAA84-EA30-4554-91F0-52B32D19493A}">
  <cacheSource type="external" connectionId="3"/>
  <cacheFields count="3">
    <cacheField name="[Measures].[Count of Patient Id]" caption="Count of Patient Id" numFmtId="0" hierarchy="23" level="32767"/>
    <cacheField name="[Hospital Emergency Room Data].[Age Group].[Age Group]" caption="Age Group" numFmtId="0" hierarchy="16" level="1">
      <sharedItems count="8">
        <s v="0-9"/>
        <s v="10-19"/>
        <s v="20-29"/>
        <s v="30-39"/>
        <s v="40-49"/>
        <s v="50-59"/>
        <s v="60-69"/>
        <s v="Above 70 Years"/>
      </sharedItems>
    </cacheField>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 SHANKAR" refreshedDate="45956.715296180555" createdVersion="5" refreshedVersion="8" minRefreshableVersion="3" recordCount="0" supportSubquery="1" supportAdvancedDrill="1" xr:uid="{6A709C81-22CC-4FDC-826E-5C51EEFD89FD}">
  <cacheSource type="external" connectionId="3"/>
  <cacheFields count="3">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29" level="32767"/>
    <cacheField name="[Custom_Calender].[Date (Month)].[Date (Month)]" caption="Date (Month)" numFmtId="0" hierarchy="1" level="1">
      <sharedItems containsSemiMixedTypes="0" containsNonDate="0" containsString="0"/>
    </cacheField>
  </cacheFields>
  <cacheHierarchies count="30">
    <cacheHierarchy uniqueName="[Custom_Calender].[Date]" caption="Date" attribute="1" time="1" defaultMemberUniqueName="[Custom_Calender].[Date].[All]" allUniqueName="[Custom_Calender].[Date].[All]" dimensionUniqueName="[Custom_Calender]" displayFolder="" count="0" memberValueDatatype="7" unbalanced="0"/>
    <cacheHierarchy uniqueName="[Custom_Calender].[Date (Month)]" caption="Date (Month)" attribute="1" defaultMemberUniqueName="[Custom_Calender].[Date (Month)].[All]" allUniqueName="[Custom_Calender].[Date (Month)].[All]" dimensionUniqueName="[Custom_Calender]" displayFolder="" count="2" memberValueDatatype="130" unbalanced="0">
      <fieldsUsage count="2">
        <fieldUsage x="-1"/>
        <fieldUsage x="2"/>
      </fieldsUsage>
    </cacheHierarchy>
    <cacheHierarchy uniqueName="[Custom_Calender].[Date (Day)]" caption="Date (Day)" attribute="1" defaultMemberUniqueName="[Custom_Calender].[Date (Day)].[All]" allUniqueName="[Custom_Calender].[Date (Day)].[All]" dimensionUniqueName="[Custom_Calender]" displayFolder="" count="0" memberValueDatatype="130" unbalanced="0"/>
    <cacheHierarchy uniqueName="[Custom_Calender].[Date (Year)]" caption="Date (Year)" attribute="1" defaultMemberUniqueName="[Custom_Calender].[Date (Year)].[All]" allUniqueName="[Custom_Calender].[Date (Year)].[All]" dimensionUniqueName="[Custom_Calender]" displayFolder="" count="2" memberValueDatatype="130" unbalanced="0"/>
    <cacheHierarchy uniqueName="[Custom_Calender].[Date (Quarter)]" caption="Date (Quarter)" attribute="1" defaultMemberUniqueName="[Custom_Calender].[Date (Quarter)].[All]" allUniqueName="[Custom_Calender].[Date (Quarter)].[All]" dimensionUniqueName="[Custom_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ustom_Calender].[Date (Day Index)]" caption="Date (Day Index)" attribute="1" defaultMemberUniqueName="[Custom_Calender].[Date (Day Index)].[All]" allUniqueName="[Custom_Calender].[Date (Day Index)].[All]" dimensionUniqueName="[Custom_Calender]" displayFolder="" count="0" memberValueDatatype="5" unbalanced="0" hidden="1"/>
    <cacheHierarchy uniqueName="[Custom_Calender].[Date (Month Index)]" caption="Date (Month Index)" attribute="1" defaultMemberUniqueName="[Custom_Calender].[Date (Month Index)].[All]" allUniqueName="[Custom_Calender].[Date (Month Index)].[All]" dimensionUniqueName="[Custom_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_Calender]" caption="__XL_Count Custom_Calender" measure="1" displayFolder="" measureGroup="Custom_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3">
    <dimension name="Custom_Calender" uniqueName="[Custom_Calender]" caption="Custom_Calender"/>
    <dimension name="Hospital Emergency Room Data" uniqueName="[Hospital Emergency Room Data]" caption="Hospital Emergency Room Data"/>
    <dimension measure="1" name="Measures" uniqueName="[Measures]" caption="Measures"/>
  </dimensions>
  <measureGroups count="2">
    <measureGroup name="Custom_Calender" caption="Custom_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F2561-98CC-40D5-8A13-6A85BBE72E9D}" name="PivotTable12" cacheId="48" applyNumberFormats="0" applyBorderFormats="0" applyFontFormats="0" applyPatternFormats="0" applyAlignmentFormats="0" applyWidthHeightFormats="1" dataCaption="Values" tag="552a7451-1e54-467e-b5e9-543645419379" updatedVersion="8" minRefreshableVersion="3" useAutoFormatting="1" subtotalHiddenItems="1" itemPrintTitles="1" createdVersion="5" indent="0" outline="1" outlineData="1" multipleFieldFilters="0" chartFormat="21">
  <location ref="A72:B74" firstHeaderRow="1" firstDataRow="1" firstDataCol="1"/>
  <pivotFields count="3">
    <pivotField dataField="1" subtotalTop="0" showAll="0" defaultSubtotal="0"/>
    <pivotField axis="axisRow" allDrilled="1" subtotalTop="0" showAll="0" dataSourceSort="1" defaultSubtotal="0">
      <items count="1">
        <item x="0" e="0"/>
      </items>
    </pivotField>
    <pivotField allDrilled="1" subtotalTop="0" showAll="0" dataSourceSort="1" defaultSubtotal="0" defaultAttributeDrillState="1"/>
  </pivotFields>
  <rowFields count="1">
    <field x="1"/>
  </rowFields>
  <rowItems count="2">
    <i>
      <x/>
    </i>
    <i t="grand">
      <x/>
    </i>
  </rowItems>
  <colItems count="1">
    <i/>
  </colItems>
  <dataFields count="1">
    <dataField name="Patient Count" fld="0" subtotal="count" baseField="0" baseItem="0">
      <extLst>
        <ext xmlns:x15="http://schemas.microsoft.com/office/spreadsheetml/2010/11/main" uri="{FABC7310-3BB5-11E1-824E-6D434824019B}">
          <x15:dataField isCountDistinct="1"/>
        </ext>
      </extLst>
    </dataField>
  </dataFields>
  <formats count="6">
    <format dxfId="59">
      <pivotArea type="all" dataOnly="0" outline="0" fieldPosition="0"/>
    </format>
    <format dxfId="58">
      <pivotArea outline="0" collapsedLevelsAreSubtotals="1"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C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A2E22D-BCBB-479E-B310-87B67ACD06AC}" name="PivotTable10" cacheId="44"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chartFormat="24">
  <location ref="A52:B5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formats count="3">
    <format dxfId="94">
      <pivotArea outline="0" collapsedLevelsAreSubtotals="1" fieldPosition="0"/>
    </format>
    <format dxfId="93">
      <pivotArea outline="0" collapsedLevelsAreSubtotals="1" fieldPosition="0"/>
    </format>
    <format dxfId="92">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7BF584-8827-4D04-A6D6-A9457ABC5B18}" name="PivotTable4" cacheId="26" applyNumberFormats="0" applyBorderFormats="0" applyFontFormats="0" applyPatternFormats="0" applyAlignmentFormats="0" applyWidthHeightFormats="1" dataCaption="Values" tag="552a7451-1e54-467e-b5e9-543645419379" updatedVersion="8" minRefreshableVersion="3" useAutoFormatting="1" itemPrintTitles="1" createdVersion="5" indent="0" outline="1" outlineData="1" multipleFieldFilters="0" chartFormat="21">
  <location ref="F4:G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Patient Count" fld="0" subtotal="count" baseField="0" baseItem="0">
      <extLst>
        <ext xmlns:x15="http://schemas.microsoft.com/office/spreadsheetml/2010/11/main" uri="{FABC7310-3BB5-11E1-824E-6D434824019B}">
          <x15:dataField isCountDistinct="1"/>
        </ext>
      </extLst>
    </dataField>
  </dataFields>
  <formats count="6">
    <format dxfId="100">
      <pivotArea type="all" dataOnly="0" outline="0" fieldPosition="0"/>
    </format>
    <format dxfId="99">
      <pivotArea outline="0" collapsedLevelsAreSubtotals="1"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C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7E3E7E-0662-48C5-821A-FC201F49DC62}" name="PivotTable5" cacheId="34" applyNumberFormats="0" applyBorderFormats="0" applyFontFormats="0" applyPatternFormats="0" applyAlignmentFormats="0" applyWidthHeightFormats="1" dataCaption="Values" tag="552a7451-1e54-467e-b5e9-543645419379" updatedVersion="8" minRefreshableVersion="3" useAutoFormatting="1" itemPrintTitles="1" createdVersion="5" indent="0" outline="1" outlineData="1" multipleFieldFilters="0" chartFormat="30">
  <location ref="J4:K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numFmtId="1"/>
  </dataFields>
  <formats count="7">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Count"/>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6F9B1-DD62-4F1F-992F-6387955AD9FC}" name="PivotTable11" cacheId="46"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chartFormat="29">
  <location ref="A59:B68"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Patient Attend Status" fld="0" subtotal="count" baseField="0" baseItem="0"/>
  </dataFields>
  <formats count="3">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CBEFA-04BC-40B8-9DDB-6FDE54D3C614}" name="PivotTable7" cacheId="38"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chartFormat="7">
  <location ref="C17:E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Count of Patient Id" fld="0" subtotal="count" baseField="0" baseItem="0"/>
    <dataField name="Count of Patient Attend Status" fld="1" subtotal="count" showDataAs="percentOfTotal" baseField="0" baseItem="0" numFmtId="10"/>
  </dataFields>
  <formats count="4">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5ECAAE-612B-48A2-BD6D-69FC80E7D59F}" name="PivotTable2" cacheId="30" applyNumberFormats="0" applyBorderFormats="0" applyFontFormats="0" applyPatternFormats="0" applyAlignmentFormats="0" applyWidthHeightFormats="1" dataCaption="Values" tag="cacd0da8-b8d6-44de-804a-439e7699c0d8" updatedVersion="8" minRefreshableVersion="3" useAutoFormatting="1" itemPrintTitles="1" createdVersion="5"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69">
      <pivotArea outline="0" collapsedLevelsAreSubtotals="1" fieldPosition="0"/>
    </format>
    <format dxfId="68">
      <pivotArea outline="0" collapsedLevelsAreSubtotals="1" fieldPosition="0"/>
    </format>
    <format dxfId="67">
      <pivotArea outline="0" collapsedLevelsAreSubtotals="1" fieldPosition="0"/>
    </format>
  </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25473A-7411-45F9-BC4E-1194556C17A5}" name="PivotTable3" cacheId="32"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location ref="C12:C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72">
      <pivotArea outline="0" collapsedLevelsAreSubtotals="1" fieldPosition="0"/>
    </format>
    <format dxfId="71">
      <pivotArea outline="0" collapsedLevelsAreSubtotals="1" fieldPosition="0"/>
    </format>
    <format dxfId="70">
      <pivotArea outline="0" collapsedLevelsAreSubtotals="1" fieldPosition="0"/>
    </format>
  </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A518D4-CF8F-4525-BAC7-3B6CC4A5B5DB}" name="PivotTable9" cacheId="42"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chartFormat="19">
  <location ref="A47:B5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3">
    <format dxfId="75">
      <pivotArea outline="0" collapsedLevelsAreSubtotals="1" fieldPosition="0"/>
    </format>
    <format dxfId="74">
      <pivotArea outline="0" collapsedLevelsAreSubtotals="1" fieldPosition="0"/>
    </format>
    <format dxfId="73">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F760B2-26C4-4B6F-B12A-69229DB8CD36}" name="PivotTable1" cacheId="28" applyNumberFormats="0" applyBorderFormats="0" applyFontFormats="0" applyPatternFormats="0" applyAlignmentFormats="0" applyWidthHeightFormats="1" dataCaption="Values" tag="ddba4cfe-ea6c-4e76-8814-5ceb528c9e56" updatedVersion="8" minRefreshableVersion="3" useAutoFormatting="1" itemPrintTitles="1" createdVersion="5" indent="0" outline="1" outlineData="1" multipleFieldFilters="0">
  <location ref="C4: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atient Count" fld="0" subtotal="count" baseField="0" baseItem="0">
      <extLst>
        <ext xmlns:x15="http://schemas.microsoft.com/office/spreadsheetml/2010/11/main" uri="{FABC7310-3BB5-11E1-824E-6D434824019B}">
          <x15:dataField isCountDistinct="1"/>
        </ext>
      </extLst>
    </dataField>
  </dataFields>
  <formats count="6">
    <format dxfId="81">
      <pivotArea type="all" dataOnly="0" outline="0" fieldPosition="0"/>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Count"/>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9C5A1A-4ACD-41A0-A35D-9995EAA0AAF5}" name="PivotTable6" cacheId="36" applyNumberFormats="0" applyBorderFormats="0" applyFontFormats="0" applyPatternFormats="0" applyAlignmentFormats="0" applyWidthHeightFormats="1" dataCaption="Values" tag="552a7451-1e54-467e-b5e9-543645419379" updatedVersion="8" minRefreshableVersion="3" showDrill="0" useAutoFormatting="1" itemPrintTitles="1" createdVersion="5" indent="0" outline="1" outlineData="1" multipleFieldFilters="0" chartFormat="38">
  <location ref="N4:O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1" baseField="0" baseItem="0"/>
  </dataFields>
  <formats count="7">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outline="0" collapsedLevelsAreSubtotals="1" fieldPosition="0"/>
    </format>
  </formats>
  <chartFormats count="2">
    <chartFormat chart="33"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Count"/>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E6B079-F5BC-48D2-820A-6600F46EB545}" name="PivotTable8" cacheId="40" applyNumberFormats="0" applyBorderFormats="0" applyFontFormats="0" applyPatternFormats="0" applyAlignmentFormats="0" applyWidthHeightFormats="1" dataCaption="Values" tag="178067fb-0d20-4502-a751-e7fb39958d83" updatedVersion="8" minRefreshableVersion="3" useAutoFormatting="1" itemPrintTitles="1" createdVersion="5" indent="0" outline="1" outlineData="1" multipleFieldFilters="0" chartFormat="12">
  <location ref="A32:B41"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0" subtotal="count" baseField="0" baseItem="0"/>
  </dataFields>
  <formats count="3">
    <format dxfId="91">
      <pivotArea outline="0" collapsedLevelsAreSubtotals="1" fieldPosition="0"/>
    </format>
    <format dxfId="90">
      <pivotArea outline="0" collapsedLevelsAreSubtotals="1" fieldPosition="0"/>
    </format>
    <format dxfId="8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Custom_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_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590BBD4-E489-4BA9-B5C5-465DC37C4A8E}" sourceName="[Custom_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162054598">
      <levels count="2">
        <level uniqueName="[Custom_Calender].[Date (Month)].[(All)]" sourceCaption="(All)" count="0"/>
        <level uniqueName="[Custom_Calender].[Date (Month)].[Date (Month)]" sourceCaption="Date (Month)" count="12">
          <ranges>
            <range startItem="0">
              <i n="[Custom_Calender].[Date (Month)].&amp;[Jan]" c="Jan"/>
              <i n="[Custom_Calender].[Date (Month)].&amp;[Feb]" c="Feb"/>
              <i n="[Custom_Calender].[Date (Month)].&amp;[Mar]" c="Mar"/>
              <i n="[Custom_Calender].[Date (Month)].&amp;[Apr]" c="Apr"/>
              <i n="[Custom_Calender].[Date (Month)].&amp;[May]" c="May"/>
              <i n="[Custom_Calender].[Date (Month)].&amp;[Jun]" c="Jun"/>
              <i n="[Custom_Calender].[Date (Month)].&amp;[Jul]" c="Jul"/>
              <i n="[Custom_Calender].[Date (Month)].&amp;[Aug]" c="Aug"/>
              <i n="[Custom_Calender].[Date (Month)].&amp;[Sep]" c="Sep"/>
              <i n="[Custom_Calender].[Date (Month)].&amp;[Oct]" c="Oct"/>
              <i n="[Custom_Calender].[Date (Month)].&amp;[Nov]" c="Nov"/>
              <i n="[Custom_Calender].[Date (Month)].&amp;[Dec]" c="Dec"/>
            </range>
          </ranges>
        </level>
      </levels>
      <selections count="1">
        <selection n="[Custom_Calende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2A2A084-B47D-4A28-B72D-704A41C8D56E}" sourceName="[Custom_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2054598">
      <levels count="2">
        <level uniqueName="[Custom_Calender].[Date (Year)].[(All)]" sourceCaption="(All)" count="0"/>
        <level uniqueName="[Custom_Calender].[Date (Year)].[Date (Year)]" sourceCaption="Date (Year)" count="2">
          <ranges>
            <range startItem="0">
              <i n="[Custom_Calender].[Date (Year)].&amp;[2024]" c="2024"/>
              <i n="[Custom_Calender].[Date (Year)].&amp;[2023]" c="2023" nd="1"/>
            </range>
          </ranges>
        </level>
      </levels>
      <selections count="1">
        <selection n="[Custom_Calende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C2974BA-3652-4B73-8D77-F139AAE757BD}" cache="Slicer_Date__Month" caption="Date (Month)" showCaption="0" level="1" style="SlicerStyleDark2" rowHeight="241300"/>
  <slicer name="Date (Year)" xr10:uid="{A7C1B060-A1DC-456D-881D-A79ED9C08674}" cache="Slicer_Date__Year" caption="Date (Year)" columnCount="2" showCaption="0" level="1" style="SlicerStyleDark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E5BFF-7DB3-4F3D-80F9-875212D7ED65}">
  <dimension ref="A1:W25"/>
  <sheetViews>
    <sheetView tabSelected="1" zoomScale="90" zoomScaleNormal="90" workbookViewId="0"/>
  </sheetViews>
  <sheetFormatPr defaultRowHeight="15" x14ac:dyDescent="0.25"/>
  <sheetData>
    <row r="1" spans="1:23" x14ac:dyDescent="0.25">
      <c r="A1" s="3"/>
      <c r="B1" s="3"/>
      <c r="C1" s="3"/>
      <c r="D1" s="3"/>
      <c r="E1" s="3"/>
      <c r="F1" s="3"/>
      <c r="G1" s="3"/>
      <c r="H1" s="3"/>
      <c r="I1" s="3"/>
      <c r="J1" s="3"/>
      <c r="K1" s="3"/>
      <c r="L1" s="3"/>
      <c r="M1" s="3"/>
      <c r="N1" s="3"/>
      <c r="O1" s="3"/>
      <c r="P1" s="3"/>
      <c r="Q1" s="3"/>
      <c r="R1" s="3"/>
      <c r="S1" s="3"/>
      <c r="T1" s="3"/>
      <c r="U1" s="3"/>
      <c r="V1" s="3"/>
      <c r="W1" s="3"/>
    </row>
    <row r="2" spans="1:23" x14ac:dyDescent="0.25">
      <c r="A2" s="3"/>
      <c r="B2" s="3"/>
      <c r="C2" s="3"/>
      <c r="D2" s="3"/>
      <c r="E2" s="3"/>
      <c r="F2" s="3"/>
      <c r="G2" s="3"/>
      <c r="H2" s="3"/>
      <c r="I2" s="3"/>
      <c r="J2" s="3"/>
      <c r="K2" s="3"/>
      <c r="L2" s="3"/>
      <c r="M2" s="3"/>
      <c r="N2" s="3"/>
      <c r="O2" s="3"/>
      <c r="P2" s="3"/>
      <c r="Q2" s="3"/>
      <c r="R2" s="3"/>
      <c r="S2" s="3"/>
      <c r="T2" s="3"/>
      <c r="U2" s="3"/>
      <c r="V2" s="3"/>
      <c r="W2" s="3"/>
    </row>
    <row r="3" spans="1:23" x14ac:dyDescent="0.25">
      <c r="A3" s="3"/>
      <c r="B3" s="3"/>
      <c r="C3" s="3"/>
      <c r="D3" s="3"/>
      <c r="E3" s="3"/>
      <c r="F3" s="3"/>
      <c r="G3" s="3"/>
      <c r="H3" s="3"/>
      <c r="I3" s="3"/>
      <c r="J3" s="3"/>
      <c r="K3" s="3"/>
      <c r="L3" s="3"/>
      <c r="M3" s="3"/>
      <c r="N3" s="3"/>
      <c r="O3" s="3"/>
      <c r="P3" s="3"/>
      <c r="Q3" s="3"/>
      <c r="R3" s="3"/>
      <c r="S3" s="3"/>
      <c r="T3" s="3"/>
      <c r="U3" s="3"/>
      <c r="V3" s="3"/>
      <c r="W3" s="3"/>
    </row>
    <row r="4" spans="1:23" x14ac:dyDescent="0.25">
      <c r="A4" s="3"/>
      <c r="B4" s="3"/>
      <c r="C4" s="3"/>
      <c r="D4" s="3"/>
      <c r="E4" s="3"/>
      <c r="F4" s="3"/>
      <c r="G4" s="3"/>
      <c r="H4" s="3"/>
      <c r="I4" s="3"/>
      <c r="J4" s="3"/>
      <c r="K4" s="3"/>
      <c r="L4" s="3"/>
      <c r="M4" s="3"/>
      <c r="N4" s="3"/>
      <c r="O4" s="3"/>
      <c r="P4" s="3"/>
      <c r="Q4" s="3"/>
      <c r="R4" s="3"/>
      <c r="S4" s="3"/>
      <c r="T4" s="3"/>
      <c r="U4" s="3"/>
      <c r="V4" s="3"/>
      <c r="W4" s="3"/>
    </row>
    <row r="5" spans="1:23" x14ac:dyDescent="0.25">
      <c r="A5" s="3"/>
      <c r="B5" s="3"/>
      <c r="C5" s="3"/>
      <c r="D5" s="3"/>
      <c r="E5" s="3"/>
      <c r="F5" s="3"/>
      <c r="G5" s="4"/>
      <c r="H5" s="3"/>
      <c r="I5" s="3"/>
      <c r="J5" s="3"/>
      <c r="K5" s="3"/>
      <c r="L5" s="3"/>
      <c r="M5" s="3"/>
      <c r="N5" s="3"/>
      <c r="O5" s="3"/>
      <c r="P5" s="3"/>
      <c r="Q5" s="3"/>
      <c r="R5" s="3"/>
      <c r="S5" s="3"/>
      <c r="T5" s="3"/>
      <c r="U5" s="3"/>
      <c r="V5" s="3"/>
      <c r="W5" s="3"/>
    </row>
    <row r="6" spans="1:23" x14ac:dyDescent="0.25">
      <c r="A6" s="3"/>
      <c r="B6" s="3"/>
      <c r="C6" s="3"/>
      <c r="D6" s="3"/>
      <c r="E6" s="3"/>
      <c r="F6" s="3"/>
      <c r="G6" s="3"/>
      <c r="H6" s="3"/>
      <c r="I6" s="3"/>
      <c r="J6" s="3"/>
      <c r="K6" s="3"/>
      <c r="L6" s="3"/>
      <c r="M6" s="3"/>
      <c r="N6" s="3"/>
      <c r="O6" s="3"/>
      <c r="P6" s="3"/>
      <c r="Q6" s="3"/>
      <c r="R6" s="3"/>
      <c r="S6" s="3"/>
      <c r="T6" s="3"/>
      <c r="U6" s="3"/>
      <c r="V6" s="3"/>
      <c r="W6" s="3"/>
    </row>
    <row r="7" spans="1:23" x14ac:dyDescent="0.25">
      <c r="A7" s="3"/>
      <c r="B7" s="3"/>
      <c r="C7" s="3"/>
      <c r="D7" s="3"/>
      <c r="E7" s="3"/>
      <c r="F7" s="3"/>
      <c r="G7" s="3"/>
      <c r="H7" s="3"/>
      <c r="I7" s="3"/>
      <c r="J7" s="3"/>
      <c r="K7" s="3"/>
      <c r="L7" s="3"/>
      <c r="M7" s="3"/>
      <c r="N7" s="3"/>
      <c r="O7" s="3"/>
      <c r="P7" s="3"/>
      <c r="Q7" s="3"/>
      <c r="R7" s="3"/>
      <c r="S7" s="3"/>
      <c r="T7" s="3"/>
      <c r="U7" s="3"/>
      <c r="V7" s="3"/>
      <c r="W7" s="3"/>
    </row>
    <row r="8" spans="1:23" x14ac:dyDescent="0.25">
      <c r="A8" s="3"/>
      <c r="B8" s="3"/>
      <c r="C8" s="3"/>
      <c r="D8" s="3"/>
      <c r="E8" s="3"/>
      <c r="F8" s="3"/>
      <c r="G8" s="3"/>
      <c r="H8" s="3"/>
      <c r="I8" s="3"/>
      <c r="J8" s="3"/>
      <c r="K8" s="3"/>
      <c r="L8" s="3"/>
      <c r="M8" s="3"/>
      <c r="N8" s="3"/>
      <c r="O8" s="3"/>
      <c r="P8" s="3"/>
      <c r="Q8" s="3"/>
      <c r="R8" s="3"/>
      <c r="S8" s="3"/>
      <c r="T8" s="3"/>
      <c r="U8" s="3"/>
      <c r="V8" s="3"/>
      <c r="W8" s="3"/>
    </row>
    <row r="9" spans="1:23" x14ac:dyDescent="0.25">
      <c r="A9" s="3"/>
      <c r="B9" s="3"/>
      <c r="C9" s="3"/>
      <c r="D9" s="3"/>
      <c r="E9" s="3"/>
      <c r="F9" s="3"/>
      <c r="G9" s="3"/>
      <c r="H9" s="3"/>
      <c r="I9" s="3"/>
      <c r="J9" s="3"/>
      <c r="K9" s="3"/>
      <c r="L9" s="3"/>
      <c r="M9" s="3"/>
      <c r="N9" s="3"/>
      <c r="O9" s="3"/>
      <c r="P9" s="3"/>
      <c r="Q9" s="3"/>
      <c r="R9" s="3"/>
      <c r="S9" s="3"/>
      <c r="T9" s="3"/>
      <c r="U9" s="3"/>
      <c r="V9" s="3"/>
      <c r="W9" s="3"/>
    </row>
    <row r="10" spans="1:23" x14ac:dyDescent="0.25">
      <c r="A10" s="3"/>
      <c r="B10" s="3"/>
      <c r="C10" s="3"/>
      <c r="D10" s="3"/>
      <c r="E10" s="3"/>
      <c r="F10" s="3"/>
      <c r="G10" s="3"/>
      <c r="H10" s="3"/>
      <c r="I10" s="3"/>
      <c r="J10" s="3"/>
      <c r="K10" s="3"/>
      <c r="L10" s="3"/>
      <c r="M10" s="3"/>
      <c r="N10" s="3"/>
      <c r="O10" s="3"/>
      <c r="P10" s="3"/>
      <c r="Q10" s="3"/>
      <c r="R10" s="3"/>
      <c r="S10" s="3"/>
      <c r="T10" s="3"/>
      <c r="U10" s="3"/>
      <c r="V10" s="3"/>
      <c r="W10" s="3"/>
    </row>
    <row r="11" spans="1:23" x14ac:dyDescent="0.25">
      <c r="A11" s="3"/>
      <c r="B11" s="3"/>
      <c r="C11" s="3"/>
      <c r="D11" s="3"/>
      <c r="E11" s="3"/>
      <c r="F11" s="3"/>
      <c r="G11" s="3"/>
      <c r="H11" s="3"/>
      <c r="I11" s="3"/>
      <c r="J11" s="3"/>
      <c r="K11" s="3"/>
      <c r="L11" s="3"/>
      <c r="M11" s="3"/>
      <c r="N11" s="3"/>
      <c r="O11" s="3"/>
      <c r="P11" s="3"/>
      <c r="Q11" s="3"/>
      <c r="R11" s="3"/>
      <c r="S11" s="3"/>
      <c r="T11" s="3"/>
      <c r="U11" s="3"/>
      <c r="V11" s="3"/>
      <c r="W11" s="3"/>
    </row>
    <row r="12" spans="1:23" x14ac:dyDescent="0.25">
      <c r="A12" s="3"/>
      <c r="B12" s="3"/>
      <c r="C12" s="3"/>
      <c r="D12" s="3"/>
      <c r="E12" s="3"/>
      <c r="F12" s="3"/>
      <c r="G12" s="3"/>
      <c r="H12" s="3"/>
      <c r="I12" s="3"/>
      <c r="J12" s="3"/>
      <c r="K12" s="3"/>
      <c r="L12" s="3"/>
      <c r="M12" s="3"/>
      <c r="N12" s="3"/>
      <c r="O12" s="3"/>
      <c r="P12" s="3"/>
      <c r="Q12" s="3"/>
      <c r="R12" s="3"/>
      <c r="S12" s="3"/>
      <c r="T12" s="3"/>
      <c r="U12" s="3"/>
      <c r="V12" s="3"/>
      <c r="W12" s="3"/>
    </row>
    <row r="13" spans="1:23" x14ac:dyDescent="0.25">
      <c r="A13" s="3"/>
      <c r="B13" s="3"/>
      <c r="C13" s="3"/>
      <c r="D13" s="3"/>
      <c r="E13" s="3"/>
      <c r="F13" s="3"/>
      <c r="G13" s="3"/>
      <c r="H13" s="3"/>
      <c r="I13" s="3"/>
      <c r="J13" s="3"/>
      <c r="K13" s="3"/>
      <c r="L13" s="3"/>
      <c r="M13" s="3"/>
      <c r="N13" s="3"/>
      <c r="O13" s="3"/>
      <c r="P13" s="3"/>
      <c r="Q13" s="3"/>
      <c r="R13" s="3"/>
      <c r="S13" s="3"/>
      <c r="T13" s="3"/>
      <c r="U13" s="3"/>
      <c r="V13" s="3"/>
      <c r="W13" s="3"/>
    </row>
    <row r="14" spans="1:23" x14ac:dyDescent="0.25">
      <c r="A14" s="3"/>
      <c r="B14" s="3"/>
      <c r="C14" s="3"/>
      <c r="D14" s="3"/>
      <c r="E14" s="3"/>
      <c r="F14" s="3"/>
      <c r="G14" s="3"/>
      <c r="H14" s="3"/>
      <c r="I14" s="3"/>
      <c r="J14" s="3"/>
      <c r="K14" s="3"/>
      <c r="L14" s="3"/>
      <c r="M14" s="3"/>
      <c r="N14" s="3"/>
      <c r="O14" s="3"/>
      <c r="P14" s="3"/>
      <c r="Q14" s="3"/>
      <c r="R14" s="3"/>
      <c r="S14" s="3"/>
      <c r="T14" s="3"/>
      <c r="U14" s="3"/>
      <c r="V14" s="3"/>
      <c r="W14" s="3"/>
    </row>
    <row r="15" spans="1:23" x14ac:dyDescent="0.25">
      <c r="A15" s="3"/>
      <c r="B15" s="3"/>
      <c r="C15" s="3"/>
      <c r="D15" s="3"/>
      <c r="E15" s="3"/>
      <c r="F15" s="3"/>
      <c r="G15" s="3"/>
      <c r="H15" s="3"/>
      <c r="I15" s="3"/>
      <c r="J15" s="3"/>
      <c r="K15" s="3"/>
      <c r="L15" s="3"/>
      <c r="M15" s="3"/>
      <c r="N15" s="3"/>
      <c r="O15" s="3"/>
      <c r="P15" s="3"/>
      <c r="Q15" s="3"/>
      <c r="R15" s="3"/>
      <c r="S15" s="3"/>
      <c r="T15" s="3"/>
      <c r="U15" s="3"/>
      <c r="V15" s="3"/>
      <c r="W15" s="3"/>
    </row>
    <row r="16" spans="1:23" x14ac:dyDescent="0.25">
      <c r="A16" s="3"/>
      <c r="B16" s="3"/>
      <c r="C16" s="3"/>
      <c r="D16" s="3"/>
      <c r="E16" s="3"/>
      <c r="F16" s="3"/>
      <c r="G16" s="3"/>
      <c r="H16" s="3"/>
      <c r="I16" s="3"/>
      <c r="J16" s="3"/>
      <c r="K16" s="3"/>
      <c r="L16" s="3"/>
      <c r="M16" s="3"/>
      <c r="N16" s="3"/>
      <c r="O16" s="3"/>
      <c r="P16" s="3"/>
      <c r="Q16" s="3"/>
      <c r="R16" s="3"/>
      <c r="S16" s="3"/>
      <c r="T16" s="3"/>
      <c r="U16" s="3"/>
      <c r="V16" s="3"/>
      <c r="W16" s="3"/>
    </row>
    <row r="17" spans="1:23" x14ac:dyDescent="0.25">
      <c r="A17" s="3"/>
      <c r="B17" s="3"/>
      <c r="C17" s="3"/>
      <c r="D17" s="3"/>
      <c r="E17" s="3"/>
      <c r="F17" s="3"/>
      <c r="G17" s="3"/>
      <c r="H17" s="3"/>
      <c r="I17" s="3"/>
      <c r="J17" s="3"/>
      <c r="K17" s="3"/>
      <c r="L17" s="3"/>
      <c r="M17" s="3"/>
      <c r="N17" s="3"/>
      <c r="O17" s="3"/>
      <c r="P17" s="3"/>
      <c r="Q17" s="3"/>
      <c r="R17" s="3"/>
      <c r="S17" s="3"/>
      <c r="T17" s="3"/>
      <c r="U17" s="3"/>
      <c r="V17" s="3"/>
      <c r="W17" s="3"/>
    </row>
    <row r="18" spans="1:23" x14ac:dyDescent="0.25">
      <c r="A18" s="3"/>
      <c r="B18" s="3"/>
      <c r="C18" s="3"/>
      <c r="D18" s="3"/>
      <c r="E18" s="3"/>
      <c r="F18" s="3"/>
      <c r="G18" s="3"/>
      <c r="H18" s="3"/>
      <c r="I18" s="3"/>
      <c r="J18" s="3"/>
      <c r="K18" s="3"/>
      <c r="L18" s="3"/>
      <c r="M18" s="3"/>
      <c r="N18" s="3"/>
      <c r="O18" s="3"/>
      <c r="P18" s="3"/>
      <c r="Q18" s="3"/>
      <c r="R18" s="3"/>
      <c r="S18" s="3"/>
      <c r="T18" s="3"/>
      <c r="U18" s="3"/>
      <c r="V18" s="3"/>
      <c r="W18" s="3"/>
    </row>
    <row r="19" spans="1:23" x14ac:dyDescent="0.25">
      <c r="A19" s="3"/>
      <c r="B19" s="3"/>
      <c r="C19" s="3"/>
      <c r="D19" s="3"/>
      <c r="E19" s="3"/>
      <c r="F19" s="3"/>
      <c r="G19" s="3"/>
      <c r="H19" s="3"/>
      <c r="I19" s="3"/>
      <c r="J19" s="3"/>
      <c r="K19" s="3"/>
      <c r="L19" s="3"/>
      <c r="M19" s="3"/>
      <c r="N19" s="3"/>
      <c r="O19" s="3"/>
      <c r="P19" s="3"/>
      <c r="Q19" s="3"/>
      <c r="R19" s="3"/>
      <c r="S19" s="3"/>
      <c r="T19" s="3"/>
      <c r="U19" s="3"/>
      <c r="V19" s="3"/>
      <c r="W19" s="3"/>
    </row>
    <row r="20" spans="1:23" x14ac:dyDescent="0.25">
      <c r="A20" s="3"/>
      <c r="B20" s="3"/>
      <c r="C20" s="3"/>
      <c r="D20" s="3"/>
      <c r="E20" s="3"/>
      <c r="F20" s="3"/>
      <c r="G20" s="3"/>
      <c r="H20" s="3"/>
      <c r="I20" s="3"/>
      <c r="J20" s="3"/>
      <c r="K20" s="3"/>
      <c r="L20" s="3"/>
      <c r="M20" s="3"/>
      <c r="N20" s="3"/>
      <c r="O20" s="3"/>
      <c r="P20" s="3"/>
      <c r="Q20" s="3"/>
      <c r="R20" s="3"/>
      <c r="S20" s="3"/>
      <c r="T20" s="3"/>
      <c r="U20" s="3"/>
      <c r="V20" s="3"/>
      <c r="W20" s="3"/>
    </row>
    <row r="21" spans="1:23" x14ac:dyDescent="0.25">
      <c r="A21" s="3"/>
      <c r="B21" s="3"/>
      <c r="C21" s="3"/>
      <c r="D21" s="3"/>
      <c r="E21" s="3"/>
      <c r="F21" s="3"/>
      <c r="G21" s="3"/>
      <c r="H21" s="3"/>
      <c r="I21" s="3"/>
      <c r="J21" s="3"/>
      <c r="K21" s="3"/>
      <c r="L21" s="3"/>
      <c r="M21" s="3"/>
      <c r="N21" s="3"/>
      <c r="O21" s="3"/>
      <c r="P21" s="3"/>
      <c r="Q21" s="3"/>
      <c r="R21" s="3"/>
      <c r="S21" s="3"/>
      <c r="T21" s="3"/>
      <c r="U21" s="3"/>
      <c r="V21" s="3"/>
      <c r="W21" s="3"/>
    </row>
    <row r="22" spans="1:23" x14ac:dyDescent="0.25">
      <c r="A22" s="3"/>
      <c r="B22" s="3"/>
      <c r="C22" s="3"/>
      <c r="D22" s="3"/>
      <c r="E22" s="3"/>
      <c r="F22" s="3"/>
      <c r="G22" s="3"/>
      <c r="H22" s="3"/>
      <c r="I22" s="3"/>
      <c r="J22" s="3"/>
      <c r="K22" s="3"/>
      <c r="L22" s="3"/>
      <c r="M22" s="3"/>
      <c r="N22" s="3"/>
      <c r="O22" s="3"/>
      <c r="P22" s="3"/>
      <c r="Q22" s="3"/>
      <c r="R22" s="3"/>
      <c r="S22" s="3"/>
      <c r="T22" s="3"/>
      <c r="U22" s="3"/>
      <c r="V22" s="3"/>
      <c r="W22" s="3"/>
    </row>
    <row r="23" spans="1:23" x14ac:dyDescent="0.25">
      <c r="A23" s="3"/>
      <c r="B23" s="3"/>
      <c r="C23" s="3"/>
      <c r="D23" s="3"/>
      <c r="E23" s="3"/>
      <c r="F23" s="3"/>
      <c r="G23" s="3"/>
      <c r="H23" s="3"/>
      <c r="I23" s="3"/>
      <c r="J23" s="3"/>
      <c r="K23" s="3"/>
      <c r="L23" s="3"/>
      <c r="M23" s="3"/>
      <c r="N23" s="3"/>
      <c r="O23" s="3"/>
      <c r="P23" s="3"/>
      <c r="Q23" s="3"/>
      <c r="R23" s="3"/>
      <c r="S23" s="3"/>
      <c r="T23" s="3"/>
      <c r="U23" s="3"/>
      <c r="V23" s="3"/>
      <c r="W23" s="3"/>
    </row>
    <row r="24" spans="1:23" x14ac:dyDescent="0.25">
      <c r="A24" s="3"/>
      <c r="B24" s="3"/>
      <c r="C24" s="3"/>
      <c r="D24" s="3"/>
      <c r="E24" s="3"/>
      <c r="F24" s="3"/>
      <c r="G24" s="3"/>
      <c r="H24" s="3"/>
      <c r="I24" s="3"/>
      <c r="J24" s="3"/>
      <c r="K24" s="3"/>
      <c r="L24" s="3"/>
      <c r="M24" s="3"/>
      <c r="N24" s="3"/>
      <c r="O24" s="3"/>
      <c r="P24" s="3"/>
      <c r="Q24" s="3"/>
      <c r="R24" s="3"/>
      <c r="S24" s="3"/>
      <c r="T24" s="3"/>
      <c r="U24" s="3"/>
      <c r="V24" s="3"/>
      <c r="W24" s="3"/>
    </row>
    <row r="25" spans="1:23" x14ac:dyDescent="0.25">
      <c r="A25" s="3"/>
      <c r="B25" s="3"/>
      <c r="C25" s="3"/>
      <c r="D25" s="3"/>
      <c r="E25" s="3"/>
      <c r="F25" s="3"/>
      <c r="G25" s="3"/>
      <c r="H25" s="3"/>
      <c r="I25" s="3"/>
      <c r="J25" s="3"/>
      <c r="K25" s="3"/>
      <c r="L25" s="3"/>
      <c r="M25" s="3"/>
      <c r="N25" s="3"/>
      <c r="O25" s="3"/>
      <c r="P25" s="3"/>
      <c r="Q25" s="3"/>
      <c r="R25" s="3"/>
      <c r="S25" s="3"/>
      <c r="T25" s="3"/>
      <c r="U25" s="3"/>
      <c r="V25" s="3"/>
      <c r="W25"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CDD0-C4ED-4F86-A6A7-C3D3B85A7EAC}">
  <dimension ref="A1:Q23"/>
  <sheetViews>
    <sheetView showGridLines="0" workbookViewId="0">
      <selection activeCell="C11" sqref="C11"/>
    </sheetView>
  </sheetViews>
  <sheetFormatPr defaultRowHeight="15" x14ac:dyDescent="0.25"/>
  <cols>
    <col min="1" max="1" width="10.28515625" customWidth="1"/>
  </cols>
  <sheetData>
    <row r="1" spans="1:17" ht="27.75" customHeight="1" x14ac:dyDescent="0.3">
      <c r="A1" s="7"/>
      <c r="B1" s="16" t="s">
        <v>5</v>
      </c>
      <c r="C1" s="16"/>
      <c r="D1" s="16"/>
      <c r="E1" s="16"/>
      <c r="F1" s="16"/>
      <c r="G1" s="16"/>
      <c r="H1" s="16"/>
      <c r="I1" s="1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sheetData>
  <mergeCells count="1">
    <mergeCell ref="B1:I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752D-C96F-4CAE-8B00-EDB47F02B4F7}">
  <dimension ref="A1:N18"/>
  <sheetViews>
    <sheetView showGridLines="0" zoomScale="110" zoomScaleNormal="110" workbookViewId="0"/>
  </sheetViews>
  <sheetFormatPr defaultRowHeight="15" x14ac:dyDescent="0.25"/>
  <sheetData>
    <row r="1" spans="1:14" x14ac:dyDescent="0.25">
      <c r="A1" s="11"/>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x14ac:dyDescent="0.25">
      <c r="A5" s="11"/>
      <c r="B5" s="11"/>
      <c r="C5" s="11"/>
      <c r="D5" s="11"/>
      <c r="E5" s="11"/>
      <c r="F5" s="11"/>
      <c r="G5" s="11"/>
      <c r="H5" s="11"/>
      <c r="I5" s="11"/>
      <c r="J5" s="11"/>
      <c r="K5" s="11"/>
      <c r="L5" s="11"/>
      <c r="M5" s="11"/>
      <c r="N5" s="11"/>
    </row>
    <row r="6" spans="1:14" x14ac:dyDescent="0.25">
      <c r="A6" s="11"/>
      <c r="B6" s="11"/>
      <c r="C6" s="11"/>
      <c r="D6" s="11"/>
      <c r="E6" s="11"/>
      <c r="F6" s="11"/>
      <c r="G6" s="11"/>
      <c r="H6" s="11"/>
      <c r="I6" s="11"/>
      <c r="J6" s="11"/>
      <c r="K6" s="11"/>
      <c r="L6" s="11"/>
      <c r="M6" s="11"/>
      <c r="N6" s="11"/>
    </row>
    <row r="7" spans="1:14" x14ac:dyDescent="0.25">
      <c r="A7" s="11"/>
      <c r="B7" s="11"/>
      <c r="C7" s="11"/>
      <c r="D7" s="11"/>
      <c r="E7" s="11"/>
      <c r="F7" s="11"/>
      <c r="G7" s="11"/>
      <c r="H7" s="11"/>
      <c r="I7" s="11"/>
      <c r="J7" s="11"/>
      <c r="K7" s="11"/>
      <c r="L7" s="11"/>
      <c r="M7" s="11"/>
      <c r="N7" s="11"/>
    </row>
    <row r="8" spans="1:14" x14ac:dyDescent="0.25">
      <c r="A8" s="11"/>
      <c r="B8" s="11"/>
      <c r="C8" s="11"/>
      <c r="D8" s="11"/>
      <c r="E8" s="11"/>
      <c r="F8" s="11"/>
      <c r="G8" s="11"/>
      <c r="H8" s="11"/>
      <c r="I8" s="11"/>
      <c r="J8" s="11"/>
      <c r="K8" s="11"/>
      <c r="L8" s="11"/>
      <c r="M8" s="11"/>
      <c r="N8" s="11"/>
    </row>
    <row r="9" spans="1:14" x14ac:dyDescent="0.25">
      <c r="A9" s="11"/>
      <c r="B9" s="11"/>
      <c r="C9" s="11"/>
      <c r="D9" s="11"/>
      <c r="E9" s="11"/>
      <c r="F9" s="11"/>
      <c r="G9" s="11"/>
      <c r="H9" s="11"/>
      <c r="I9" s="11"/>
      <c r="J9" s="11"/>
      <c r="K9" s="11"/>
      <c r="L9" s="11"/>
      <c r="M9" s="11"/>
      <c r="N9" s="11"/>
    </row>
    <row r="10" spans="1:14" x14ac:dyDescent="0.25">
      <c r="A10" s="11"/>
      <c r="B10" s="11"/>
      <c r="C10" s="11"/>
      <c r="D10" s="11"/>
      <c r="E10" s="11"/>
      <c r="F10" s="11"/>
      <c r="G10" s="11"/>
      <c r="H10" s="11"/>
      <c r="I10" s="11"/>
      <c r="J10" s="11"/>
      <c r="K10" s="11"/>
      <c r="L10" s="11"/>
      <c r="M10" s="11"/>
      <c r="N10" s="11"/>
    </row>
    <row r="11" spans="1:14" x14ac:dyDescent="0.25">
      <c r="A11" s="11"/>
      <c r="B11" s="11"/>
      <c r="C11" s="11"/>
      <c r="D11" s="11"/>
      <c r="E11" s="11"/>
      <c r="F11" s="11"/>
      <c r="G11" s="11"/>
      <c r="H11" s="11"/>
      <c r="I11" s="11"/>
      <c r="J11" s="11"/>
      <c r="K11" s="11"/>
      <c r="L11" s="11"/>
      <c r="M11" s="11"/>
      <c r="N11" s="11"/>
    </row>
    <row r="12" spans="1:14" x14ac:dyDescent="0.25">
      <c r="A12" s="11"/>
      <c r="B12" s="11"/>
      <c r="C12" s="11"/>
      <c r="D12" s="11"/>
      <c r="E12" s="11"/>
      <c r="F12" s="11"/>
      <c r="G12" s="11"/>
      <c r="H12" s="11"/>
      <c r="I12" s="11"/>
      <c r="J12" s="11"/>
      <c r="K12" s="11"/>
      <c r="L12" s="11"/>
      <c r="M12" s="11"/>
      <c r="N12" s="11"/>
    </row>
    <row r="13" spans="1:14" x14ac:dyDescent="0.25">
      <c r="A13" s="11"/>
      <c r="B13" s="11"/>
      <c r="C13" s="11"/>
      <c r="D13" s="11"/>
      <c r="E13" s="11"/>
      <c r="F13" s="11"/>
      <c r="G13" s="11"/>
      <c r="H13" s="11"/>
      <c r="I13" s="11"/>
      <c r="J13" s="11"/>
      <c r="K13" s="11"/>
      <c r="L13" s="11"/>
      <c r="M13" s="11"/>
      <c r="N13" s="11"/>
    </row>
    <row r="14" spans="1:14" x14ac:dyDescent="0.25">
      <c r="A14" s="11"/>
      <c r="B14" s="11"/>
      <c r="C14" s="11"/>
      <c r="D14" s="11"/>
      <c r="E14" s="11"/>
      <c r="F14" s="11"/>
      <c r="G14" s="11"/>
      <c r="H14" s="11"/>
      <c r="I14" s="11"/>
      <c r="J14" s="11"/>
      <c r="K14" s="11"/>
      <c r="L14" s="11"/>
      <c r="M14" s="11"/>
      <c r="N14" s="11"/>
    </row>
    <row r="15" spans="1:14" x14ac:dyDescent="0.25">
      <c r="A15" s="11"/>
      <c r="B15" s="11"/>
      <c r="C15" s="11"/>
      <c r="D15" s="11"/>
      <c r="E15" s="11"/>
      <c r="F15" s="11"/>
      <c r="G15" s="11"/>
      <c r="H15" s="11"/>
      <c r="I15" s="11"/>
      <c r="J15" s="11"/>
      <c r="K15" s="11"/>
      <c r="L15" s="11"/>
      <c r="M15" s="11"/>
      <c r="N15" s="11"/>
    </row>
    <row r="16" spans="1:14" x14ac:dyDescent="0.25">
      <c r="A16" s="11"/>
      <c r="B16" s="11"/>
      <c r="C16" s="11"/>
      <c r="D16" s="11"/>
      <c r="E16" s="11"/>
      <c r="F16" s="11"/>
      <c r="G16" s="11"/>
      <c r="H16" s="11"/>
      <c r="I16" s="11"/>
      <c r="J16" s="11"/>
      <c r="K16" s="11"/>
      <c r="L16" s="11"/>
      <c r="M16" s="11"/>
      <c r="N16" s="11"/>
    </row>
    <row r="17" spans="1:14" x14ac:dyDescent="0.25">
      <c r="A17" s="11"/>
      <c r="B17" s="11"/>
      <c r="C17" s="11"/>
      <c r="D17" s="11"/>
      <c r="E17" s="11"/>
      <c r="F17" s="11"/>
      <c r="G17" s="11"/>
      <c r="H17" s="11"/>
      <c r="I17" s="11"/>
      <c r="J17" s="11"/>
      <c r="K17" s="11"/>
      <c r="L17" s="11"/>
      <c r="M17" s="11"/>
      <c r="N17" s="11"/>
    </row>
    <row r="18" spans="1:14" x14ac:dyDescent="0.25">
      <c r="A18" s="11"/>
      <c r="B18" s="11"/>
      <c r="C18" s="11"/>
      <c r="D18" s="11"/>
      <c r="E18" s="11"/>
      <c r="F18" s="11"/>
      <c r="G18" s="11"/>
      <c r="H18" s="11"/>
      <c r="I18" s="11"/>
      <c r="J18" s="11"/>
      <c r="K18" s="11"/>
      <c r="L18" s="11"/>
      <c r="M18" s="11"/>
      <c r="N18"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F6E7D-4867-4B19-A066-A3711F059E44}">
  <dimension ref="A1:P21"/>
  <sheetViews>
    <sheetView showGridLines="0" workbookViewId="0">
      <selection activeCell="O4" sqref="O4"/>
    </sheetView>
  </sheetViews>
  <sheetFormatPr defaultRowHeight="15" x14ac:dyDescent="0.25"/>
  <sheetData>
    <row r="1" spans="1:16" x14ac:dyDescent="0.25">
      <c r="A1" s="11"/>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row r="7" spans="1:16" x14ac:dyDescent="0.25">
      <c r="A7" s="11"/>
      <c r="B7" s="11"/>
      <c r="C7" s="11"/>
      <c r="D7" s="11"/>
      <c r="E7" s="11"/>
      <c r="F7" s="11"/>
      <c r="G7" s="11"/>
      <c r="H7" s="11"/>
      <c r="I7" s="11"/>
      <c r="J7" s="11"/>
      <c r="K7" s="11"/>
      <c r="L7" s="11"/>
      <c r="M7" s="11"/>
      <c r="N7" s="11"/>
      <c r="O7" s="11"/>
      <c r="P7" s="11"/>
    </row>
    <row r="8" spans="1:16" x14ac:dyDescent="0.25">
      <c r="A8" s="11"/>
      <c r="B8" s="11"/>
      <c r="C8" s="11"/>
      <c r="D8" s="11"/>
      <c r="E8" s="11"/>
      <c r="F8" s="11"/>
      <c r="G8" s="11"/>
      <c r="H8" s="11"/>
      <c r="I8" s="11"/>
      <c r="J8" s="11"/>
      <c r="K8" s="11"/>
      <c r="L8" s="11"/>
      <c r="M8" s="11"/>
      <c r="N8" s="11"/>
      <c r="O8" s="11"/>
      <c r="P8" s="11"/>
    </row>
    <row r="9" spans="1:16" x14ac:dyDescent="0.25">
      <c r="A9" s="11"/>
      <c r="B9" s="11"/>
      <c r="C9" s="11"/>
      <c r="D9" s="11"/>
      <c r="E9" s="11"/>
      <c r="F9" s="11"/>
      <c r="G9" s="11"/>
      <c r="H9" s="11"/>
      <c r="I9" s="11"/>
      <c r="J9" s="11"/>
      <c r="K9" s="11"/>
      <c r="L9" s="11"/>
      <c r="M9" s="11"/>
      <c r="N9" s="11"/>
      <c r="O9" s="11"/>
      <c r="P9" s="11"/>
    </row>
    <row r="10" spans="1:16" x14ac:dyDescent="0.25">
      <c r="A10" s="11"/>
      <c r="B10" s="11"/>
      <c r="C10" s="11"/>
      <c r="D10" s="11"/>
      <c r="E10" s="11"/>
      <c r="F10" s="11"/>
      <c r="G10" s="11"/>
      <c r="H10" s="11"/>
      <c r="I10" s="11"/>
      <c r="J10" s="11"/>
      <c r="K10" s="11"/>
      <c r="L10" s="11"/>
      <c r="M10" s="11"/>
      <c r="N10" s="11"/>
      <c r="O10" s="11"/>
      <c r="P10" s="11"/>
    </row>
    <row r="11" spans="1:16" x14ac:dyDescent="0.25">
      <c r="A11" s="11"/>
      <c r="B11" s="11"/>
      <c r="C11" s="11"/>
      <c r="D11" s="11"/>
      <c r="E11" s="11"/>
      <c r="F11" s="11"/>
      <c r="G11" s="11"/>
      <c r="H11" s="11"/>
      <c r="I11" s="11"/>
      <c r="J11" s="11"/>
      <c r="K11" s="11"/>
      <c r="L11" s="11"/>
      <c r="M11" s="11"/>
      <c r="N11" s="11"/>
      <c r="O11" s="11"/>
      <c r="P11" s="11"/>
    </row>
    <row r="12" spans="1:16" x14ac:dyDescent="0.25">
      <c r="A12" s="11"/>
      <c r="B12" s="11"/>
      <c r="C12" s="11"/>
      <c r="D12" s="11"/>
      <c r="E12" s="11"/>
      <c r="F12" s="11"/>
      <c r="G12" s="11"/>
      <c r="H12" s="11"/>
      <c r="I12" s="11"/>
      <c r="J12" s="11"/>
      <c r="K12" s="11"/>
      <c r="L12" s="11"/>
      <c r="M12" s="11"/>
      <c r="N12" s="11"/>
      <c r="O12" s="11"/>
      <c r="P12" s="11"/>
    </row>
    <row r="13" spans="1:16" x14ac:dyDescent="0.25">
      <c r="A13" s="11"/>
      <c r="B13" s="11"/>
      <c r="C13" s="11"/>
      <c r="D13" s="11"/>
      <c r="E13" s="11"/>
      <c r="F13" s="11"/>
      <c r="G13" s="11"/>
      <c r="H13" s="11"/>
      <c r="I13" s="11"/>
      <c r="J13" s="11"/>
      <c r="K13" s="11"/>
      <c r="L13" s="11"/>
      <c r="M13" s="11"/>
      <c r="N13" s="11"/>
      <c r="O13" s="11"/>
      <c r="P13" s="11"/>
    </row>
    <row r="14" spans="1:16" x14ac:dyDescent="0.25">
      <c r="A14" s="11"/>
      <c r="B14" s="11"/>
      <c r="C14" s="11"/>
      <c r="D14" s="11"/>
      <c r="E14" s="11"/>
      <c r="F14" s="11"/>
      <c r="G14" s="11"/>
      <c r="H14" s="11"/>
      <c r="I14" s="11"/>
      <c r="J14" s="11"/>
      <c r="K14" s="11"/>
      <c r="L14" s="11"/>
      <c r="M14" s="11"/>
      <c r="N14" s="11"/>
      <c r="O14" s="11"/>
      <c r="P14" s="11"/>
    </row>
    <row r="15" spans="1:16" x14ac:dyDescent="0.25">
      <c r="A15" s="11"/>
      <c r="B15" s="11"/>
      <c r="C15" s="11"/>
      <c r="D15" s="11"/>
      <c r="E15" s="11"/>
      <c r="F15" s="11"/>
      <c r="G15" s="11"/>
      <c r="H15" s="11"/>
      <c r="I15" s="11"/>
      <c r="J15" s="11"/>
      <c r="K15" s="11"/>
      <c r="L15" s="11"/>
      <c r="M15" s="11"/>
      <c r="N15" s="11"/>
      <c r="O15" s="11"/>
      <c r="P15" s="11"/>
    </row>
    <row r="16" spans="1:16" x14ac:dyDescent="0.25">
      <c r="A16" s="11"/>
      <c r="B16" s="11"/>
      <c r="C16" s="11"/>
      <c r="D16" s="11"/>
      <c r="E16" s="11"/>
      <c r="F16" s="11"/>
      <c r="G16" s="11"/>
      <c r="H16" s="11"/>
      <c r="I16" s="11"/>
      <c r="J16" s="11"/>
      <c r="K16" s="11"/>
      <c r="L16" s="11"/>
      <c r="M16" s="11"/>
      <c r="N16" s="11"/>
      <c r="O16" s="11"/>
      <c r="P16" s="11"/>
    </row>
    <row r="17" spans="1:16" x14ac:dyDescent="0.25">
      <c r="A17" s="11"/>
      <c r="B17" s="11"/>
      <c r="C17" s="11"/>
      <c r="D17" s="11"/>
      <c r="E17" s="11"/>
      <c r="F17" s="11"/>
      <c r="G17" s="11"/>
      <c r="H17" s="11"/>
      <c r="I17" s="11"/>
      <c r="J17" s="11"/>
      <c r="K17" s="11"/>
      <c r="L17" s="11"/>
      <c r="M17" s="11"/>
      <c r="N17" s="11"/>
      <c r="O17" s="11"/>
      <c r="P17" s="11"/>
    </row>
    <row r="18" spans="1:16" x14ac:dyDescent="0.25">
      <c r="A18" s="11"/>
      <c r="B18" s="11"/>
      <c r="C18" s="11"/>
      <c r="D18" s="11"/>
      <c r="E18" s="11"/>
      <c r="F18" s="11"/>
      <c r="G18" s="11"/>
      <c r="H18" s="11"/>
      <c r="I18" s="11"/>
      <c r="J18" s="11"/>
      <c r="K18" s="11"/>
      <c r="L18" s="11"/>
      <c r="M18" s="11"/>
      <c r="N18" s="11"/>
      <c r="O18" s="11"/>
      <c r="P18" s="11"/>
    </row>
    <row r="19" spans="1:16" x14ac:dyDescent="0.25">
      <c r="A19" s="11"/>
      <c r="B19" s="11"/>
      <c r="C19" s="11"/>
      <c r="D19" s="11"/>
      <c r="E19" s="11"/>
      <c r="F19" s="11"/>
      <c r="G19" s="11"/>
      <c r="H19" s="11"/>
      <c r="I19" s="11"/>
      <c r="J19" s="11"/>
      <c r="K19" s="11"/>
      <c r="L19" s="11"/>
      <c r="M19" s="11"/>
      <c r="N19" s="11"/>
      <c r="O19" s="11"/>
      <c r="P19" s="11"/>
    </row>
    <row r="20" spans="1:16" x14ac:dyDescent="0.25">
      <c r="A20" s="11"/>
      <c r="B20" s="11"/>
      <c r="C20" s="11"/>
      <c r="D20" s="11"/>
      <c r="E20" s="11"/>
      <c r="F20" s="11"/>
      <c r="G20" s="11"/>
      <c r="H20" s="11"/>
      <c r="I20" s="11"/>
      <c r="J20" s="11"/>
      <c r="K20" s="11"/>
      <c r="L20" s="11"/>
      <c r="M20" s="11"/>
      <c r="N20" s="11"/>
      <c r="O20" s="11"/>
      <c r="P20" s="11"/>
    </row>
    <row r="21" spans="1:16" x14ac:dyDescent="0.25">
      <c r="A21" s="11"/>
      <c r="B21" s="11"/>
      <c r="C21" s="11"/>
      <c r="D21" s="11"/>
      <c r="E21" s="11"/>
      <c r="F21" s="11"/>
      <c r="G21" s="11"/>
      <c r="H21" s="11"/>
      <c r="I21" s="11"/>
      <c r="J21" s="11"/>
      <c r="K21" s="11"/>
      <c r="L21" s="11"/>
      <c r="M21" s="11"/>
      <c r="N21" s="11"/>
      <c r="O21" s="11"/>
      <c r="P21"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962B-9FDE-465E-B746-4A6BEBE58991}">
  <dimension ref="A3:O74"/>
  <sheetViews>
    <sheetView topLeftCell="A61" zoomScale="90" zoomScaleNormal="90" workbookViewId="0">
      <selection activeCell="A72" sqref="A72:B75"/>
    </sheetView>
  </sheetViews>
  <sheetFormatPr defaultRowHeight="15" x14ac:dyDescent="0.25"/>
  <cols>
    <col min="1" max="1" width="15.85546875" bestFit="1" customWidth="1"/>
    <col min="2" max="2" width="13.28515625" bestFit="1" customWidth="1"/>
    <col min="3" max="3" width="13.7109375" bestFit="1" customWidth="1"/>
    <col min="4" max="4" width="17.85546875" bestFit="1" customWidth="1"/>
    <col min="5" max="5" width="28.5703125" bestFit="1" customWidth="1"/>
    <col min="6" max="6" width="15.85546875" bestFit="1" customWidth="1"/>
    <col min="7" max="7" width="13.28515625" bestFit="1" customWidth="1"/>
    <col min="10" max="10" width="15.85546875" bestFit="1" customWidth="1"/>
    <col min="11" max="11" width="26.85546875" bestFit="1" customWidth="1"/>
    <col min="14" max="14" width="15.85546875" bestFit="1" customWidth="1"/>
    <col min="15" max="15" width="30.7109375" bestFit="1" customWidth="1"/>
  </cols>
  <sheetData>
    <row r="3" spans="3:15" x14ac:dyDescent="0.25">
      <c r="F3" s="17" t="s">
        <v>6</v>
      </c>
      <c r="G3" s="17"/>
    </row>
    <row r="4" spans="3:15" x14ac:dyDescent="0.25">
      <c r="C4" s="1" t="s">
        <v>0</v>
      </c>
      <c r="F4" s="5" t="s">
        <v>3</v>
      </c>
      <c r="G4" s="1" t="s">
        <v>0</v>
      </c>
      <c r="J4" s="5" t="s">
        <v>3</v>
      </c>
      <c r="K4" s="1" t="s">
        <v>1</v>
      </c>
      <c r="N4" s="5" t="s">
        <v>3</v>
      </c>
      <c r="O4" s="1" t="s">
        <v>7</v>
      </c>
    </row>
    <row r="5" spans="3:15" x14ac:dyDescent="0.25">
      <c r="C5" s="18">
        <v>513</v>
      </c>
      <c r="F5" s="1" t="s">
        <v>8</v>
      </c>
      <c r="G5" s="18">
        <v>19</v>
      </c>
      <c r="J5" s="1" t="s">
        <v>8</v>
      </c>
      <c r="K5" s="10">
        <v>37.789473684210527</v>
      </c>
      <c r="N5" s="1" t="s">
        <v>8</v>
      </c>
      <c r="O5" s="10">
        <v>40</v>
      </c>
    </row>
    <row r="6" spans="3:15" x14ac:dyDescent="0.25">
      <c r="F6" s="1" t="s">
        <v>9</v>
      </c>
      <c r="G6" s="18">
        <v>14</v>
      </c>
      <c r="J6" s="1" t="s">
        <v>9</v>
      </c>
      <c r="K6" s="10">
        <v>38.214285714285715</v>
      </c>
      <c r="N6" s="1" t="s">
        <v>9</v>
      </c>
      <c r="O6" s="10">
        <v>21</v>
      </c>
    </row>
    <row r="7" spans="3:15" x14ac:dyDescent="0.25">
      <c r="F7" s="1" t="s">
        <v>10</v>
      </c>
      <c r="G7" s="18">
        <v>13</v>
      </c>
      <c r="J7" s="1" t="s">
        <v>10</v>
      </c>
      <c r="K7" s="10">
        <v>40.92307692307692</v>
      </c>
      <c r="N7" s="1" t="s">
        <v>10</v>
      </c>
      <c r="O7" s="10">
        <v>9</v>
      </c>
    </row>
    <row r="8" spans="3:15" x14ac:dyDescent="0.25">
      <c r="C8" t="s">
        <v>1</v>
      </c>
      <c r="F8" s="1" t="s">
        <v>11</v>
      </c>
      <c r="G8" s="18">
        <v>22</v>
      </c>
      <c r="J8" s="1" t="s">
        <v>11</v>
      </c>
      <c r="K8" s="10">
        <v>34.5</v>
      </c>
      <c r="N8" s="1" t="s">
        <v>11</v>
      </c>
      <c r="O8" s="10">
        <v>24</v>
      </c>
    </row>
    <row r="9" spans="3:15" x14ac:dyDescent="0.25">
      <c r="C9" s="2">
        <v>36.323586744639378</v>
      </c>
      <c r="F9" s="1" t="s">
        <v>12</v>
      </c>
      <c r="G9" s="18">
        <v>19</v>
      </c>
      <c r="J9" s="1" t="s">
        <v>12</v>
      </c>
      <c r="K9" s="10">
        <v>30.684210526315791</v>
      </c>
      <c r="N9" s="1" t="s">
        <v>12</v>
      </c>
      <c r="O9" s="10">
        <v>31</v>
      </c>
    </row>
    <row r="10" spans="3:15" x14ac:dyDescent="0.25">
      <c r="F10" s="1" t="s">
        <v>13</v>
      </c>
      <c r="G10" s="18">
        <v>15</v>
      </c>
      <c r="J10" s="1" t="s">
        <v>13</v>
      </c>
      <c r="K10" s="10">
        <v>37.666666666666664</v>
      </c>
      <c r="N10" s="1" t="s">
        <v>13</v>
      </c>
      <c r="O10" s="10">
        <v>31</v>
      </c>
    </row>
    <row r="11" spans="3:15" x14ac:dyDescent="0.25">
      <c r="F11" s="1" t="s">
        <v>14</v>
      </c>
      <c r="G11" s="18">
        <v>12</v>
      </c>
      <c r="J11" s="1" t="s">
        <v>14</v>
      </c>
      <c r="K11" s="10">
        <v>36.083333333333336</v>
      </c>
      <c r="N11" s="1" t="s">
        <v>14</v>
      </c>
      <c r="O11" s="10">
        <v>15</v>
      </c>
    </row>
    <row r="12" spans="3:15" x14ac:dyDescent="0.25">
      <c r="C12" t="s">
        <v>2</v>
      </c>
      <c r="F12" s="1" t="s">
        <v>15</v>
      </c>
      <c r="G12" s="18">
        <v>21</v>
      </c>
      <c r="J12" s="1" t="s">
        <v>15</v>
      </c>
      <c r="K12" s="10">
        <v>43.523809523809526</v>
      </c>
      <c r="N12" s="1" t="s">
        <v>15</v>
      </c>
      <c r="O12" s="10">
        <v>39</v>
      </c>
    </row>
    <row r="13" spans="3:15" x14ac:dyDescent="0.25">
      <c r="C13" s="2">
        <v>4.9591836734693882</v>
      </c>
      <c r="F13" s="1" t="s">
        <v>16</v>
      </c>
      <c r="G13" s="18">
        <v>12</v>
      </c>
      <c r="J13" s="1" t="s">
        <v>16</v>
      </c>
      <c r="K13" s="10">
        <v>29.5</v>
      </c>
      <c r="N13" s="1" t="s">
        <v>16</v>
      </c>
      <c r="O13" s="10">
        <v>6</v>
      </c>
    </row>
    <row r="14" spans="3:15" x14ac:dyDescent="0.25">
      <c r="F14" s="1" t="s">
        <v>17</v>
      </c>
      <c r="G14" s="18">
        <v>13</v>
      </c>
      <c r="J14" s="1" t="s">
        <v>17</v>
      </c>
      <c r="K14" s="10">
        <v>38.07692307692308</v>
      </c>
      <c r="N14" s="1" t="s">
        <v>17</v>
      </c>
      <c r="O14" s="10">
        <v>9</v>
      </c>
    </row>
    <row r="15" spans="3:15" x14ac:dyDescent="0.25">
      <c r="F15" s="1" t="s">
        <v>18</v>
      </c>
      <c r="G15" s="18">
        <v>13</v>
      </c>
      <c r="J15" s="1" t="s">
        <v>18</v>
      </c>
      <c r="K15" s="10">
        <v>35.846153846153847</v>
      </c>
      <c r="N15" s="1" t="s">
        <v>18</v>
      </c>
      <c r="O15" s="10">
        <v>18</v>
      </c>
    </row>
    <row r="16" spans="3:15" x14ac:dyDescent="0.25">
      <c r="F16" s="1" t="s">
        <v>19</v>
      </c>
      <c r="G16" s="18">
        <v>16</v>
      </c>
      <c r="J16" s="1" t="s">
        <v>19</v>
      </c>
      <c r="K16" s="10">
        <v>32.625</v>
      </c>
      <c r="N16" s="1" t="s">
        <v>19</v>
      </c>
      <c r="O16" s="10">
        <v>26</v>
      </c>
    </row>
    <row r="17" spans="1:15" x14ac:dyDescent="0.25">
      <c r="C17" s="8" t="s">
        <v>3</v>
      </c>
      <c r="D17" t="s">
        <v>42</v>
      </c>
      <c r="E17" t="s">
        <v>41</v>
      </c>
      <c r="F17" s="1" t="s">
        <v>20</v>
      </c>
      <c r="G17" s="18">
        <v>20</v>
      </c>
      <c r="J17" s="1" t="s">
        <v>20</v>
      </c>
      <c r="K17" s="10">
        <v>39.200000000000003</v>
      </c>
      <c r="N17" s="1" t="s">
        <v>20</v>
      </c>
      <c r="O17" s="10">
        <v>22</v>
      </c>
    </row>
    <row r="18" spans="1:15" x14ac:dyDescent="0.25">
      <c r="C18" s="9" t="s">
        <v>43</v>
      </c>
      <c r="D18" s="10">
        <v>269</v>
      </c>
      <c r="E18" s="12">
        <v>0.52436647173489281</v>
      </c>
      <c r="F18" s="1" t="s">
        <v>21</v>
      </c>
      <c r="G18" s="18">
        <v>25</v>
      </c>
      <c r="J18" s="1" t="s">
        <v>21</v>
      </c>
      <c r="K18" s="10">
        <v>35.28</v>
      </c>
      <c r="N18" s="1" t="s">
        <v>21</v>
      </c>
      <c r="O18" s="10">
        <v>38</v>
      </c>
    </row>
    <row r="19" spans="1:15" x14ac:dyDescent="0.25">
      <c r="C19" s="9" t="s">
        <v>44</v>
      </c>
      <c r="D19" s="10">
        <v>244</v>
      </c>
      <c r="E19" s="12">
        <v>0.47563352826510719</v>
      </c>
      <c r="F19" s="1" t="s">
        <v>22</v>
      </c>
      <c r="G19" s="18">
        <v>20</v>
      </c>
      <c r="J19" s="1" t="s">
        <v>22</v>
      </c>
      <c r="K19" s="10">
        <v>32.549999999999997</v>
      </c>
      <c r="N19" s="1" t="s">
        <v>22</v>
      </c>
      <c r="O19" s="10">
        <v>44</v>
      </c>
    </row>
    <row r="20" spans="1:15" x14ac:dyDescent="0.25">
      <c r="C20" s="9" t="s">
        <v>4</v>
      </c>
      <c r="D20" s="10">
        <v>513</v>
      </c>
      <c r="E20" s="12">
        <v>1</v>
      </c>
      <c r="F20" s="1" t="s">
        <v>23</v>
      </c>
      <c r="G20" s="18">
        <v>14</v>
      </c>
      <c r="J20" s="1" t="s">
        <v>23</v>
      </c>
      <c r="K20" s="10">
        <v>35.642857142857146</v>
      </c>
      <c r="N20" s="1" t="s">
        <v>23</v>
      </c>
      <c r="O20" s="10">
        <v>35</v>
      </c>
    </row>
    <row r="21" spans="1:15" x14ac:dyDescent="0.25">
      <c r="F21" s="1" t="s">
        <v>24</v>
      </c>
      <c r="G21" s="18">
        <v>17</v>
      </c>
      <c r="J21" s="1" t="s">
        <v>24</v>
      </c>
      <c r="K21" s="10">
        <v>38.764705882352942</v>
      </c>
      <c r="N21" s="1" t="s">
        <v>24</v>
      </c>
      <c r="O21" s="10">
        <v>40</v>
      </c>
    </row>
    <row r="22" spans="1:15" x14ac:dyDescent="0.25">
      <c r="F22" s="1" t="s">
        <v>25</v>
      </c>
      <c r="G22" s="18">
        <v>20</v>
      </c>
      <c r="J22" s="1" t="s">
        <v>25</v>
      </c>
      <c r="K22" s="10">
        <v>39.9</v>
      </c>
      <c r="N22" s="1" t="s">
        <v>25</v>
      </c>
      <c r="O22" s="10">
        <v>16</v>
      </c>
    </row>
    <row r="23" spans="1:15" x14ac:dyDescent="0.25">
      <c r="A23" s="15" t="s">
        <v>45</v>
      </c>
      <c r="B23" s="15" t="s">
        <v>47</v>
      </c>
      <c r="C23" s="15" t="s">
        <v>46</v>
      </c>
      <c r="D23" s="1"/>
      <c r="F23" s="1" t="s">
        <v>26</v>
      </c>
      <c r="G23" s="18">
        <v>10</v>
      </c>
      <c r="J23" s="1" t="s">
        <v>26</v>
      </c>
      <c r="K23" s="10">
        <v>41.6</v>
      </c>
      <c r="N23" s="1" t="s">
        <v>26</v>
      </c>
      <c r="O23" s="10">
        <v>16</v>
      </c>
    </row>
    <row r="24" spans="1:15" x14ac:dyDescent="0.25">
      <c r="A24" s="14" t="str">
        <f>C19</f>
        <v>Non Admitted</v>
      </c>
      <c r="B24" s="14">
        <f>D19</f>
        <v>244</v>
      </c>
      <c r="C24" s="13">
        <f>E19</f>
        <v>0.47563352826510719</v>
      </c>
      <c r="D24" s="1"/>
      <c r="F24" s="1" t="s">
        <v>27</v>
      </c>
      <c r="G24" s="18">
        <v>17</v>
      </c>
      <c r="J24" s="1" t="s">
        <v>27</v>
      </c>
      <c r="K24" s="10">
        <v>39.470588235294116</v>
      </c>
      <c r="N24" s="1" t="s">
        <v>27</v>
      </c>
      <c r="O24" s="10">
        <v>39</v>
      </c>
    </row>
    <row r="25" spans="1:15" x14ac:dyDescent="0.25">
      <c r="A25" s="14" t="str">
        <f>C18</f>
        <v>Admitted</v>
      </c>
      <c r="B25" s="14">
        <f>D18</f>
        <v>269</v>
      </c>
      <c r="C25" s="13">
        <f>E18</f>
        <v>0.52436647173489281</v>
      </c>
      <c r="D25" s="1"/>
      <c r="F25" s="1" t="s">
        <v>28</v>
      </c>
      <c r="G25" s="18">
        <v>15</v>
      </c>
      <c r="J25" s="1" t="s">
        <v>28</v>
      </c>
      <c r="K25" s="10">
        <v>27.733333333333334</v>
      </c>
      <c r="N25" s="1" t="s">
        <v>28</v>
      </c>
      <c r="O25" s="10">
        <v>5</v>
      </c>
    </row>
    <row r="26" spans="1:15" x14ac:dyDescent="0.25">
      <c r="F26" s="1" t="s">
        <v>29</v>
      </c>
      <c r="G26" s="18">
        <v>16</v>
      </c>
      <c r="J26" s="1" t="s">
        <v>29</v>
      </c>
      <c r="K26" s="10">
        <v>36.875</v>
      </c>
      <c r="N26" s="1" t="s">
        <v>29</v>
      </c>
      <c r="O26" s="10">
        <v>32</v>
      </c>
    </row>
    <row r="27" spans="1:15" x14ac:dyDescent="0.25">
      <c r="F27" s="1" t="s">
        <v>30</v>
      </c>
      <c r="G27" s="18">
        <v>18</v>
      </c>
      <c r="J27" s="1" t="s">
        <v>30</v>
      </c>
      <c r="K27" s="10">
        <v>40.333333333333336</v>
      </c>
      <c r="N27" s="1" t="s">
        <v>30</v>
      </c>
      <c r="O27" s="10">
        <v>16</v>
      </c>
    </row>
    <row r="28" spans="1:15" x14ac:dyDescent="0.25">
      <c r="F28" s="1" t="s">
        <v>31</v>
      </c>
      <c r="G28" s="18">
        <v>16</v>
      </c>
      <c r="J28" s="1" t="s">
        <v>31</v>
      </c>
      <c r="K28" s="10">
        <v>36.5</v>
      </c>
      <c r="N28" s="1" t="s">
        <v>31</v>
      </c>
      <c r="O28" s="10">
        <v>15</v>
      </c>
    </row>
    <row r="29" spans="1:15" x14ac:dyDescent="0.25">
      <c r="F29" s="1" t="s">
        <v>32</v>
      </c>
      <c r="G29" s="18">
        <v>15</v>
      </c>
      <c r="J29" s="1" t="s">
        <v>32</v>
      </c>
      <c r="K29" s="10">
        <v>32.866666666666667</v>
      </c>
      <c r="N29" s="1" t="s">
        <v>32</v>
      </c>
      <c r="O29" s="10">
        <v>19</v>
      </c>
    </row>
    <row r="30" spans="1:15" x14ac:dyDescent="0.25">
      <c r="F30" s="1" t="s">
        <v>33</v>
      </c>
      <c r="G30" s="18">
        <v>14</v>
      </c>
      <c r="J30" s="1" t="s">
        <v>33</v>
      </c>
      <c r="K30" s="10">
        <v>36.642857142857146</v>
      </c>
      <c r="N30" s="1" t="s">
        <v>33</v>
      </c>
      <c r="O30" s="10">
        <v>10</v>
      </c>
    </row>
    <row r="31" spans="1:15" x14ac:dyDescent="0.25">
      <c r="F31" s="1" t="s">
        <v>34</v>
      </c>
      <c r="G31" s="18">
        <v>16</v>
      </c>
      <c r="J31" s="1" t="s">
        <v>34</v>
      </c>
      <c r="K31" s="10">
        <v>36.5625</v>
      </c>
      <c r="N31" s="1" t="s">
        <v>34</v>
      </c>
      <c r="O31" s="10">
        <v>35</v>
      </c>
    </row>
    <row r="32" spans="1:15" x14ac:dyDescent="0.25">
      <c r="A32" s="8" t="s">
        <v>3</v>
      </c>
      <c r="B32" t="s">
        <v>42</v>
      </c>
      <c r="F32" s="1" t="s">
        <v>35</v>
      </c>
      <c r="G32" s="18">
        <v>20</v>
      </c>
      <c r="J32" s="1" t="s">
        <v>35</v>
      </c>
      <c r="K32" s="10">
        <v>32.15</v>
      </c>
      <c r="N32" s="1" t="s">
        <v>35</v>
      </c>
      <c r="O32" s="10">
        <v>32</v>
      </c>
    </row>
    <row r="33" spans="1:15" x14ac:dyDescent="0.25">
      <c r="A33" s="9" t="s">
        <v>48</v>
      </c>
      <c r="B33" s="10">
        <v>76</v>
      </c>
      <c r="F33" s="1" t="s">
        <v>36</v>
      </c>
      <c r="G33" s="18">
        <v>19</v>
      </c>
      <c r="J33" s="1" t="s">
        <v>36</v>
      </c>
      <c r="K33" s="10">
        <v>38.368421052631582</v>
      </c>
      <c r="N33" s="1" t="s">
        <v>36</v>
      </c>
      <c r="O33" s="10">
        <v>24</v>
      </c>
    </row>
    <row r="34" spans="1:15" x14ac:dyDescent="0.25">
      <c r="A34" s="9" t="s">
        <v>49</v>
      </c>
      <c r="B34" s="10">
        <v>69</v>
      </c>
      <c r="F34" s="1" t="s">
        <v>37</v>
      </c>
      <c r="G34" s="18">
        <v>14</v>
      </c>
      <c r="J34" s="1" t="s">
        <v>37</v>
      </c>
      <c r="K34" s="10">
        <v>33.071428571428569</v>
      </c>
      <c r="N34" s="1" t="s">
        <v>37</v>
      </c>
      <c r="O34" s="10">
        <v>15</v>
      </c>
    </row>
    <row r="35" spans="1:15" x14ac:dyDescent="0.25">
      <c r="A35" s="9" t="s">
        <v>50</v>
      </c>
      <c r="B35" s="10">
        <v>64</v>
      </c>
      <c r="F35" s="1" t="s">
        <v>38</v>
      </c>
      <c r="G35" s="18">
        <v>18</v>
      </c>
      <c r="J35" s="1" t="s">
        <v>38</v>
      </c>
      <c r="K35" s="10">
        <v>36.444444444444443</v>
      </c>
      <c r="N35" s="1" t="s">
        <v>38</v>
      </c>
      <c r="O35" s="10">
        <v>7</v>
      </c>
    </row>
    <row r="36" spans="1:15" x14ac:dyDescent="0.25">
      <c r="A36" s="9" t="s">
        <v>51</v>
      </c>
      <c r="B36" s="10">
        <v>59</v>
      </c>
      <c r="F36" s="1" t="s">
        <v>4</v>
      </c>
      <c r="G36" s="18">
        <v>513</v>
      </c>
      <c r="J36" s="1" t="s">
        <v>4</v>
      </c>
      <c r="K36" s="10">
        <v>36.323586744639378</v>
      </c>
      <c r="N36" s="1" t="s">
        <v>4</v>
      </c>
      <c r="O36" s="10">
        <v>729</v>
      </c>
    </row>
    <row r="37" spans="1:15" x14ac:dyDescent="0.25">
      <c r="A37" s="9" t="s">
        <v>52</v>
      </c>
      <c r="B37" s="10">
        <v>58</v>
      </c>
    </row>
    <row r="38" spans="1:15" x14ac:dyDescent="0.25">
      <c r="A38" s="9" t="s">
        <v>53</v>
      </c>
      <c r="B38" s="10">
        <v>66</v>
      </c>
    </row>
    <row r="39" spans="1:15" x14ac:dyDescent="0.25">
      <c r="A39" s="9" t="s">
        <v>54</v>
      </c>
      <c r="B39" s="10">
        <v>67</v>
      </c>
    </row>
    <row r="40" spans="1:15" x14ac:dyDescent="0.25">
      <c r="A40" s="9" t="s">
        <v>55</v>
      </c>
      <c r="B40" s="10">
        <v>54</v>
      </c>
    </row>
    <row r="41" spans="1:15" x14ac:dyDescent="0.25">
      <c r="A41" s="9" t="s">
        <v>4</v>
      </c>
      <c r="B41" s="10">
        <v>513</v>
      </c>
    </row>
    <row r="47" spans="1:15" x14ac:dyDescent="0.25">
      <c r="A47" s="8" t="s">
        <v>3</v>
      </c>
      <c r="B47" t="s">
        <v>41</v>
      </c>
    </row>
    <row r="48" spans="1:15" x14ac:dyDescent="0.25">
      <c r="A48" s="9" t="s">
        <v>39</v>
      </c>
      <c r="B48" s="10">
        <v>316</v>
      </c>
    </row>
    <row r="49" spans="1:2" x14ac:dyDescent="0.25">
      <c r="A49" s="9" t="s">
        <v>40</v>
      </c>
      <c r="B49" s="10">
        <v>197</v>
      </c>
    </row>
    <row r="50" spans="1:2" x14ac:dyDescent="0.25">
      <c r="A50" s="9" t="s">
        <v>4</v>
      </c>
      <c r="B50" s="10">
        <v>513</v>
      </c>
    </row>
    <row r="52" spans="1:2" x14ac:dyDescent="0.25">
      <c r="A52" s="8" t="s">
        <v>3</v>
      </c>
      <c r="B52" t="s">
        <v>41</v>
      </c>
    </row>
    <row r="53" spans="1:2" x14ac:dyDescent="0.25">
      <c r="A53" s="9" t="s">
        <v>56</v>
      </c>
      <c r="B53" s="10">
        <v>241</v>
      </c>
    </row>
    <row r="54" spans="1:2" x14ac:dyDescent="0.25">
      <c r="A54" s="9" t="s">
        <v>57</v>
      </c>
      <c r="B54" s="10">
        <v>272</v>
      </c>
    </row>
    <row r="55" spans="1:2" x14ac:dyDescent="0.25">
      <c r="A55" s="9" t="s">
        <v>4</v>
      </c>
      <c r="B55" s="10">
        <v>513</v>
      </c>
    </row>
    <row r="59" spans="1:2" x14ac:dyDescent="0.25">
      <c r="A59" s="8" t="s">
        <v>3</v>
      </c>
      <c r="B59" t="s">
        <v>41</v>
      </c>
    </row>
    <row r="60" spans="1:2" x14ac:dyDescent="0.25">
      <c r="A60" s="9" t="s">
        <v>59</v>
      </c>
      <c r="B60" s="10">
        <v>4</v>
      </c>
    </row>
    <row r="61" spans="1:2" x14ac:dyDescent="0.25">
      <c r="A61" s="9" t="s">
        <v>65</v>
      </c>
      <c r="B61" s="10">
        <v>5</v>
      </c>
    </row>
    <row r="62" spans="1:2" x14ac:dyDescent="0.25">
      <c r="A62" s="9" t="s">
        <v>61</v>
      </c>
      <c r="B62" s="10">
        <v>9</v>
      </c>
    </row>
    <row r="63" spans="1:2" x14ac:dyDescent="0.25">
      <c r="A63" s="9" t="s">
        <v>64</v>
      </c>
      <c r="B63" s="10">
        <v>14</v>
      </c>
    </row>
    <row r="64" spans="1:2" x14ac:dyDescent="0.25">
      <c r="A64" s="9" t="s">
        <v>58</v>
      </c>
      <c r="B64" s="10">
        <v>14</v>
      </c>
    </row>
    <row r="65" spans="1:2" x14ac:dyDescent="0.25">
      <c r="A65" s="9" t="s">
        <v>63</v>
      </c>
      <c r="B65" s="10">
        <v>65</v>
      </c>
    </row>
    <row r="66" spans="1:2" x14ac:dyDescent="0.25">
      <c r="A66" s="9" t="s">
        <v>60</v>
      </c>
      <c r="B66" s="10">
        <v>103</v>
      </c>
    </row>
    <row r="67" spans="1:2" x14ac:dyDescent="0.25">
      <c r="A67" s="9" t="s">
        <v>62</v>
      </c>
      <c r="B67" s="10">
        <v>299</v>
      </c>
    </row>
    <row r="68" spans="1:2" x14ac:dyDescent="0.25">
      <c r="A68" s="9" t="s">
        <v>4</v>
      </c>
      <c r="B68" s="10">
        <v>513</v>
      </c>
    </row>
    <row r="72" spans="1:2" x14ac:dyDescent="0.25">
      <c r="A72" s="5" t="s">
        <v>3</v>
      </c>
      <c r="B72" s="1" t="s">
        <v>0</v>
      </c>
    </row>
    <row r="73" spans="1:2" x14ac:dyDescent="0.25">
      <c r="A73" s="1" t="s">
        <v>66</v>
      </c>
      <c r="B73" s="18">
        <v>513</v>
      </c>
    </row>
    <row r="74" spans="1:2" x14ac:dyDescent="0.25">
      <c r="A74" s="1" t="s">
        <v>4</v>
      </c>
      <c r="B74" s="18">
        <v>513</v>
      </c>
    </row>
  </sheetData>
  <autoFilter ref="A59:B68" xr:uid="{6AAD962B-9FDE-465E-B746-4A6BEBE58991}"/>
  <mergeCells count="1">
    <mergeCell ref="F3:G3"/>
  </mergeCells>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H o s p i t a l   E m e r g e n c y   R o o m   D a t a _ 9 8 a 4 4 1 d b - a 2 5 8 - 4 a 2 d - b 3 a f - 6 e 7 3 8 5 f 5 9 1 6 c ] ] > < / C u s t o m C o n t e n t > < / G e m i n i > 
</file>

<file path=customXml/item11.xml>��< ? x m l   v e r s i o n = " 1 . 0 "   e n c o d i n g = " U T F - 1 6 " ? > < G e m i n i   x m l n s = " h t t p : / / g e m i n i / p i v o t c u s t o m i z a t i o n / P o w e r P i v o t V e r s i o n " > < C u s t o m C o n t e n t > < ! [ C D A T A [ 2 0 1 5 . 1 3 0 . 1 6 0 6 . 4 6 ] ] > < / 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C u s t o m _ C a l e n d e r _ c e e 1 4 9 2 4 - 4 2 5 b - 4 b f 6 - a 4 6 b - 7 6 6 7 1 7 3 4 5 b 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 T a g s \ T a b l e s \ & l t ; T a b l e s \ C u s t o m _ C a l e n d e r & g t ; 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 T a b l e s \ C u s t o m _ C a l e n d e r < / K e y > < / D i a g r a m O b j e c t K e y > < D i a g r a m O b j e c t K e y > < K e y > T a b l e s \ C u s t o m _ C a l e n d e r \ C o l u m n s \ D a t e < / K e y > < / D i a g r a m O b j e c t K e y > < D i a g r a m O b j e c t K e y > < K e y > T a b l e s \ C u s t o m _ C a l e n d e r \ C o l u m n s \ D a t e   ( M o n t h   I n d e x ) < / K e y > < / D i a g r a m O b j e c t K e y > < D i a g r a m O b j e c t K e y > < K e y > T a b l e s \ C u s t o m _ C a l e n d e r \ C o l u m n s \ D a t e   ( M o n t h ) < / K e y > < / D i a g r a m O b j e c t K e y > < D i a g r a m O b j e c t K e y > < K e y > T a b l e s \ C u s t o m _ C a l e n d e r \ C o l u m n s \ D a t e   ( D a y   I n d e x ) < / K e y > < / D i a g r a m O b j e c t K e y > < D i a g r a m O b j e c t K e y > < K e y > T a b l e s \ C u s t o m _ C a l e n d e r \ C o l u m n s \ D a t e   ( D a y ) < / K e y > < / D i a g r a m O b j e c t K e y > < D i a g r a m O b j e c t K e y > < K e y > R e l a t i o n s h i p s \ & l t ; T a b l e s \ H o s p i t a l   E m e r g e n c y   R o o m   D a t a \ C o l u m n s \ P a t i e n t   A d m i s s i o n   D a t e & g t ; - & l t ; T a b l e s \ C u s t o m _ C a l e n d e r \ C o l u m n s \ D a t e & g t ; < / K e y > < / D i a g r a m O b j e c t K e y > < D i a g r a m O b j e c t K e y > < K e y > R e l a t i o n s h i p s \ & l t ; T a b l e s \ H o s p i t a l   E m e r g e n c y   R o o m   D a t a \ C o l u m n s \ P a t i e n t   A d m i s s i o n   D a t e & g t ; - & l t ; T a b l e s \ C u s t o m _ C a l e n d e r \ C o l u m n s \ D a t e & g t ; \ F K < / K e y > < / D i a g r a m O b j e c t K e y > < D i a g r a m O b j e c t K e y > < K e y > R e l a t i o n s h i p s \ & l t ; T a b l e s \ H o s p i t a l   E m e r g e n c y   R o o m   D a t a \ C o l u m n s \ P a t i e n t   A d m i s s i o n   D a t e & g t ; - & l t ; T a b l e s \ C u s t o m _ C a l e n d e r \ C o l u m n s \ D a t e & g t ; \ P K < / K e y > < / D i a g r a m O b j e c t K e y > < D i a g r a m O b j e c t K e y > < K e y > R e l a t i o n s h i p s \ & l t ; T a b l e s \ H o s p i t a l   E m e r g e n c y   R o o m   D a t a \ C o l u m n s \ P a t i e n t   A d m i s s i o n   D a t e & g t ; - & l t ; T a b l e s \ C u s t o m _ C a l e n d e r \ C o l u m n s \ D a t e & g t ; \ C r o s s F i l t e r < / K e y > < / D i a g r a m O b j e c t K e y > < / A l l K e y s > < S e l e c t e d K e y s > < D i a g r a m O b j e c t K e y > < K e y > T a b l e s \ C u s t o m _ C a l e n d e r 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 T a g s \ T a b l e s \ & l t ; T a b l e s \ C u s t o m _ C a l e n d e r & g t ; < / K e y > < / a : K e y > < a : V a l u e   i : t y p e = " D i a g r a m D i s p l a y T a g V i e w S t a t e " > < I s N o t F i l t e r e d O u t > t r u e < / I s N o t F i l t e r e d O u t > < / a : V a l u e > < / a : K e y V a l u e O f D i a g r a m O b j e c t K e y a n y T y p e z b w N T n L X > < a : K e y V a l u e O f D i a g r a m O b j e c t K e y a n y T y p e z b w N T n L X > < a : K e y > < K e y > T a b l e s \ H o s p i t a l   E m e r g e n c y   R o o m   D a t a < / K e y > < / a : K e y > < a : V a l u e   i : t y p e = " D i a g r a m D i s p l a y N o d e V i e w S t a t e " > < H e i g h t > 3 3 7 < / H e i g h t > < I s E x p a n d e d > t r u e < / I s E x p a n d e d > < L a y e d O u t > t r u e < / L a y e d O u t > < W i d t h > 2 9 7 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 T a b l e s \ C u s t o m _ C a l e n d e r < / K e y > < / a : K e y > < a : V a l u e   i : t y p e = " D i a g r a m D i s p l a y N o d e V i e w S t a t e " > < H e i g h t > 2 9 2 < / H e i g h t > < I s E x p a n d e d > t r u e < / I s E x p a n d e d > < I s F o c u s e d > t r u e < / I s F o c u s e d > < L a y e d O u t > t r u e < / L a y e d O u t > < L e f t > 5 2 8 . 9 0 3 8 1 0 5 6 7 6 6 5 8 < / L e f t > < T a b I n d e x > 1 < / T a b I n d e x > < W i d t h > 2 9 3 < / W i d t h > < / a : V a l u e > < / a : K e y V a l u e O f D i a g r a m O b j e c t K e y a n y T y p e z b w N T n L X > < a : K e y V a l u e O f D i a g r a m O b j e c t K e y a n y T y p e z b w N T n L X > < a : K e y > < K e y > T a b l e s \ C u s t o m _ C a l e n d e r \ C o l u m n s \ D a t e < / K e y > < / a : K e y > < a : V a l u e   i : t y p e = " D i a g r a m D i s p l a y N o d e V i e w S t a t e " > < H e i g h t > 1 5 0 < / H e i g h t > < I s E x p a n d e d > t r u e < / I s E x p a n d e d > < W i d t h > 2 0 0 < / W i d t h > < / a : V a l u e > < / a : K e y V a l u e O f D i a g r a m O b j e c t K e y a n y T y p e z b w N T n L X > < a : K e y V a l u e O f D i a g r a m O b j e c t K e y a n y T y p e z b w N T n L X > < a : K e y > < K e y > T a b l e s \ C u s t o m _ C a l e n d e r \ C o l u m n s \ D a t e   ( M o n t h   I n d e x ) < / K e y > < / a : K e y > < a : V a l u e   i : t y p e = " D i a g r a m D i s p l a y N o d e V i e w S t a t e " > < H e i g h t > 1 5 0 < / H e i g h t > < I s E x p a n d e d > t r u e < / I s E x p a n d e d > < W i d t h > 2 0 0 < / W i d t h > < / a : V a l u e > < / a : K e y V a l u e O f D i a g r a m O b j e c t K e y a n y T y p e z b w N T n L X > < a : K e y V a l u e O f D i a g r a m O b j e c t K e y a n y T y p e z b w N T n L X > < a : K e y > < K e y > T a b l e s \ C u s t o m _ C a l e n d e r \ C o l u m n s \ D a t e   ( M o n t h ) < / K e y > < / a : K e y > < a : V a l u e   i : t y p e = " D i a g r a m D i s p l a y N o d e V i e w S t a t e " > < H e i g h t > 1 5 0 < / H e i g h t > < I s E x p a n d e d > t r u e < / I s E x p a n d e d > < W i d t h > 2 0 0 < / W i d t h > < / a : V a l u e > < / a : K e y V a l u e O f D i a g r a m O b j e c t K e y a n y T y p e z b w N T n L X > < a : K e y V a l u e O f D i a g r a m O b j e c t K e y a n y T y p e z b w N T n L X > < a : K e y > < K e y > T a b l e s \ C u s t o m _ C a l e n d e r \ C o l u m n s \ D a t e   ( D a y   I n d e x ) < / K e y > < / a : K e y > < a : V a l u e   i : t y p e = " D i a g r a m D i s p l a y N o d e V i e w S t a t e " > < H e i g h t > 1 5 0 < / H e i g h t > < I s E x p a n d e d > t r u e < / I s E x p a n d e d > < W i d t h > 2 0 0 < / W i d t h > < / a : V a l u e > < / a : K e y V a l u e O f D i a g r a m O b j e c t K e y a n y T y p e z b w N T n L X > < a : K e y V a l u e O f D i a g r a m O b j e c t K e y a n y T y p e z b w N T n L X > < a : K e y > < K e y > T a b l e s \ C u s t o m _ C a l e n d e r \ C o l u m n s \ D a t e 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 D a t e & g t ; - & l t ; T a b l e s \ C u s t o m _ C a l e n d e r \ C o l u m n s \ D a t e & g t ; < / K e y > < / a : K e y > < a : V a l u e   i : t y p e = " D i a g r a m D i s p l a y L i n k V i e w S t a t e " > < A u t o m a t i o n P r o p e r t y H e l p e r T e x t > E n d   p o i n t   1 :   ( 3 1 3 , 1 6 8 . 5 ) .   E n d   p o i n t   2 :   ( 5 1 2 . 9 0 3 8 1 0 5 6 7 6 6 6 , 1 4 6 )   < / A u t o m a t i o n P r o p e r t y H e l p e r T e x t > < L a y e d O u t > t r u e < / L a y e d O u t > < P o i n t s   x m l n s : b = " h t t p : / / s c h e m a s . d a t a c o n t r a c t . o r g / 2 0 0 4 / 0 7 / S y s t e m . W i n d o w s " > < b : P o i n t > < b : _ x > 3 1 3 < / b : _ x > < b : _ y > 1 6 8 . 5 < / b : _ y > < / b : P o i n t > < b : P o i n t > < b : _ x > 4 1 0 . 9 5 1 9 0 5 5 < / b : _ x > < b : _ y > 1 6 8 . 5 < / b : _ y > < / b : P o i n t > < b : P o i n t > < b : _ x > 4 1 2 . 9 5 1 9 0 5 5 < / b : _ x > < b : _ y > 1 6 6 . 5 < / b : _ y > < / b : P o i n t > < b : P o i n t > < b : _ x > 4 1 2 . 9 5 1 9 0 5 5 < / b : _ x > < b : _ y > 1 4 8 < / b : _ y > < / b : P o i n t > < b : P o i n t > < b : _ x > 4 1 4 . 9 5 1 9 0 5 5 < / b : _ x > < b : _ y > 1 4 6 < / b : _ y > < / b : P o i n t > < b : P o i n t > < b : _ x > 5 1 2 . 9 0 3 8 1 0 5 6 7 6 6 5 9 1 < / b : _ x > < b : _ y > 1 4 6 < / b : _ y > < / b : P o i n t > < / P o i n t s > < / a : V a l u e > < / a : K e y V a l u e O f D i a g r a m O b j e c t K e y a n y T y p e z b w N T n L X > < a : K e y V a l u e O f D i a g r a m O b j e c t K e y a n y T y p e z b w N T n L X > < a : K e y > < K e y > R e l a t i o n s h i p s \ & l t ; T a b l e s \ H o s p i t a l   E m e r g e n c y   R o o m   D a t a \ C o l u m n s \ P a t i e n t   A d m i s s i o n   D a t e & g t ; - & l t ; T a b l e s \ C u s t o m _ C a l e n d e r \ C o l u m n s \ D a t e & g t ; \ F K < / K e y > < / a : K e y > < a : V a l u e   i : t y p e = " D i a g r a m D i s p l a y L i n k E n d p o i n t V i e w S t a t e " > < H e i g h t > 1 6 < / H e i g h t > < L a b e l L o c a t i o n   x m l n s : b = " h t t p : / / s c h e m a s . d a t a c o n t r a c t . o r g / 2 0 0 4 / 0 7 / S y s t e m . W i n d o w s " > < b : _ x > 2 9 7 < / b : _ x > < b : _ y > 1 6 0 . 5 < / b : _ y > < / L a b e l L o c a t i o n > < L o c a t i o n   x m l n s : b = " h t t p : / / s c h e m a s . d a t a c o n t r a c t . o r g / 2 0 0 4 / 0 7 / S y s t e m . W i n d o w s " > < b : _ x > 2 9 7 < / b : _ x > < b : _ y > 1 6 8 . 5 < / b : _ y > < / L o c a t i o n > < S h a p e R o t a t e A n g l e > 3 6 0 < / S h a p e R o t a t e A n g l e > < W i d t h > 1 6 < / W i d t h > < / a : V a l u e > < / a : K e y V a l u e O f D i a g r a m O b j e c t K e y a n y T y p e z b w N T n L X > < a : K e y V a l u e O f D i a g r a m O b j e c t K e y a n y T y p e z b w N T n L X > < a : K e y > < K e y > R e l a t i o n s h i p s \ & l t ; T a b l e s \ H o s p i t a l   E m e r g e n c y   R o o m   D a t a \ C o l u m n s \ P a t i e n t   A d m i s s i o n   D a t e & g t ; - & l t ; T a b l e s \ C u s t o m _ C a l e n d e r \ C o l u m n s \ D a t e & g t ; \ P K < / K e y > < / a : K e y > < a : V a l u e   i : t y p e = " D i a g r a m D i s p l a y L i n k E n d p o i n t V i e w S t a t e " > < H e i g h t > 1 6 < / H e i g h t > < L a b e l L o c a t i o n   x m l n s : b = " h t t p : / / s c h e m a s . d a t a c o n t r a c t . o r g / 2 0 0 4 / 0 7 / S y s t e m . W i n d o w s " > < b : _ x > 5 1 2 . 9 0 3 8 1 0 5 6 7 6 6 5 9 1 < / b : _ x > < b : _ y > 1 3 8 < / b : _ y > < / L a b e l L o c a t i o n > < L o c a t i o n   x m l n s : b = " h t t p : / / s c h e m a s . d a t a c o n t r a c t . o r g / 2 0 0 4 / 0 7 / S y s t e m . W i n d o w s " > < b : _ x > 5 2 8 . 9 0 3 8 1 0 5 6 7 6 6 5 9 1 < / b : _ x > < b : _ y > 1 4 6 < / b : _ y > < / L o c a t i o n > < S h a p e R o t a t e A n g l e > 1 8 0 < / S h a p e R o t a t e A n g l e > < W i d t h > 1 6 < / W i d t h > < / a : V a l u e > < / a : K e y V a l u e O f D i a g r a m O b j e c t K e y a n y T y p e z b w N T n L X > < a : K e y V a l u e O f D i a g r a m O b j e c t K e y a n y T y p e z b w N T n L X > < a : K e y > < K e y > R e l a t i o n s h i p s \ & l t ; T a b l e s \ H o s p i t a l   E m e r g e n c y   R o o m   D a t a \ C o l u m n s \ P a t i e n t   A d m i s s i o n   D a t e & g t ; - & l t ; T a b l e s \ C u s t o m _ C a l e n d e r \ C o l u m n s \ D a t e & g t ; \ C r o s s F i l t e r < / K e y > < / a : K e y > < a : V a l u e   i : t y p e = " D i a g r a m D i s p l a y L i n k C r o s s F i l t e r V i e w S t a t e " > < P o i n t s   x m l n s : b = " h t t p : / / s c h e m a s . d a t a c o n t r a c t . o r g / 2 0 0 4 / 0 7 / S y s t e m . W i n d o w s " > < b : P o i n t > < b : _ x > 3 1 3 < / b : _ x > < b : _ y > 1 6 8 . 5 < / b : _ y > < / b : P o i n t > < b : P o i n t > < b : _ x > 4 1 0 . 9 5 1 9 0 5 5 < / b : _ x > < b : _ y > 1 6 8 . 5 < / b : _ y > < / b : P o i n t > < b : P o i n t > < b : _ x > 4 1 2 . 9 5 1 9 0 5 5 < / b : _ x > < b : _ y > 1 6 6 . 5 < / b : _ y > < / b : P o i n t > < b : P o i n t > < b : _ x > 4 1 2 . 9 5 1 9 0 5 5 < / b : _ x > < b : _ y > 1 4 8 < / b : _ y > < / b : P o i n t > < b : P o i n t > < b : _ x > 4 1 4 . 9 5 1 9 0 5 5 < / b : _ x > < b : _ y > 1 4 6 < / b : _ y > < / b : P o i n t > < b : P o i n t > < b : _ x > 5 1 2 . 9 0 3 8 1 0 5 6 7 6 6 5 9 1 < / b : _ x > < b : _ y > 1 4 6 < / b : _ y > < / b : P o i n t > < / P o i n t s > < / a : V a l u 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 D a t a _ 9 8 a 4 4 1 d b - a 2 5 8 - 4 a 2 d - b 3 a f - 6 e 7 3 8 5 f 5 9 1 6 c < / K e y > < V a l u e   x m l n s : a = " h t t p : / / s c h e m a s . d a t a c o n t r a c t . o r g / 2 0 0 4 / 0 7 / M i c r o s o f t . A n a l y s i s S e r v i c e s . C o m m o n " > < a : H a s F o c u s > t r u e < / a : H a s F o c u s > < a : S i z e A t D p i 9 6 > 1 1 4 < / a : S i z e A t D p i 9 6 > < a : V i s i b l e > t r u e < / a : V i s i b l e > < / V a l u e > < / K e y V a l u e O f s t r i n g S a n d b o x E d i t o r . M e a s u r e G r i d S t a t e S c d E 3 5 R y > < K e y V a l u e O f s t r i n g S a n d b o x E d i t o r . M e a s u r e G r i d S t a t e S c d E 3 5 R y > < K e y > C u s t o m _ C a l e n d e r _ c e e 1 4 9 2 4 - 4 2 5 b - 4 b f 6 - a 4 6 b - 7 6 6 7 1 7 3 4 5 b 9 b 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H o s p i t a l   E m e r g e n c y   R o o m   D a t a _ 9 8 a 4 4 1 d b - a 2 5 8 - 4 a 2 d - b 3 a f - 6 e 7 3 8 5 f 5 9 1 6 c , C u s t o m _ C a l e n d e r _ c e e 1 4 9 2 4 - 4 2 5 b - 4 b f 6 - a 4 6 b - 7 6 6 7 1 7 3 4 5 b 9 b ] ] > < / 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6.xml>��< ? x m l   v e r s i o n = " 1 . 0 "   e n c o d i n g = " U T F - 1 6 "   s t a n d a l o n e = " n o " ? > < D a t a M a s h u p   x m l n s = " h t t p : / / s c h e m a s . m i c r o s o f t . c o m / D a t a M a s h u p " > A A A A A G 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D j D K N g c w M A A B o M A A A T A A A A R m 9 y b X V s Y X M v U 2 V j d G l v b j E u b a x W U W / a M B B + r 7 T / Y K U v Q f K i Q q d N 2 t S H F s q G t r K u s O 2 h V J U h V / D q 2 M g 2 D F T x 3 3 d O Q k M A p 1 V X I I D O 5 7 v v 7 r 4 7 2 8 D I c i V J L / u t f z o 4 M B O m I S a H w R d l p t w y Q c 4 T 0 G O Q o y W 5 U i o h L W Z Z Q E 6 I A P v m g O C r p 2 Z 6 B C g 5 X 4 x A R L + V v h 8 q d R + 2 u Y C o q a Q F a U 0 Y N D 8 O f h r Q Z m A m f G 4 G 3 y W 0 N J / D o A X m 3 q r p 4 F L 9 B U 3 O O u R S q z + I Z 9 B j l p v J w O G w v I S j x c x k q J i O B 1 U g o 4 U w i 6 B G i Z w J Q Y n V M 6 j R D H J 1 d L e 9 C Y B 1 M W a h P V x 3 L C Q n 1 R m h X 7 m M T 4 J s 6 8 3 q 2 g l v H t 1 h T I m y m N c v w G J M g j P e Z 0 N M U L 6 S y 8 N n I a P k O t 9 2 K k R v x A T T 5 s T F d 1 M E 2 J w w O U a H / e U U C m 9 9 z a S 5 U z p p K j F L p F t 0 P n f g 0 Y e H 4 B L z j 6 U j n R g d W t Q k F h Z 2 R U m x d B o n 3 B j H I E Q H a 7 U Y / 1 u e Q E m 1 z b V B W 9 K F 5 r X 3 j a F O l y X g 1 f g M E g H 6 A Y 3 d 1 o 6 0 7 9 9 F L r j S 4 h U b 7 R p u w Z R p m 6 T r c A d a V 8 A r w m 0 L N l 6 r C T X m W I O S Z s r d O 5 Z 3 1 0 j p C l i / G b c u X X 6 N s t / b + r b n V V H 2 C 8 e Z m G T l 3 a B Z U y V D L i G X h 1 v 8 o N 4 6 7 S n N i u b G 9 N p q H x N 1 t m y B 4 A m 3 o M M g I r j 1 x w w p 1 b N L 9 N 5 V E n v v 0 V Z q p s B 8 B V O B p Y n J L y Z m G 2 T N 5 a k 0 3 A m N B h f u Y Q L h 5 5 q 6 t I X u s G b l 8 1 n 3 O t 3 C R o O 2 e y B 5 o d v N r N e f b M t t k J t d u Z + L K W W 9 Y T a 8 Y Z Z x 0 c A N E / x x T i z O h d 1 Q X c m p F 4 0 X w f E z E 9 1 A 5 3 d p j g P k D n l 1 H O + e i e M 4 w 2 F e F U i i 5 v t a N F s o O n Q b M a 0 Y C B v 2 e 1 P B b W 6 d D P G w X L d l 4 S l V y T T C J w h Y x o p D 6 a n h n z E Q B w f I t 5 2 u O 3 7 9 G 1 I c i C w D t D N F t o Z I 0 8 x r / s M n q g d e V 1 H D 1 4 O N J 3 v Q n 0 7 6 U I n l 8 S i s O D E R 2 D p t 7 r w s s U T i k N z L E r e w f 4 4 3 q j A 1 9 u e n z 9 O R / q K 8 B o j 4 z Q G X P t D F d b I 5 M 1 Y l t 0 1 s a T c S 9 1 4 f g y C P P l O u o + g b N z Z y n j B S l 8 q w c d Q 4 p k d 1 / N T o h + M 6 P Y x n m r l D N k S Z e 9 c 2 6 q z k H L S 7 1 V i V J a / I Y h s v P M 5 4 m P v a 5 u L Z s q v s h M t x + H h / z L 7 P F 1 a z t C F N d K 6 1 0 i + 8 c e 0 B 5 2 q X K Z X p 8 7 + s 2 D I c P K t y / w A A A P / / A w B Q S w E C L Q A U A A Y A C A A A A C E A K t 2 q Q N I A A A A 3 A Q A A E w A A A A A A A A A A A A A A A A A A A A A A W 0 N v b n R l b n R f V H l w Z X N d L n h t b F B L A Q I t A B Q A A g A I A A A A I Q B 6 m s 9 K r Q A A A P c A A A A S A A A A A A A A A A A A A A A A A A s D A A B D b 2 5 m a W c v U G F j a 2 F n Z S 5 4 b W x Q S w E C L Q A U A A I A C A A A A C E A 4 w y j Y H M D A A A a D A A A E w A A A A A A A A A A A A A A A A D o A w A A R m 9 y b X V s Y X M v U 2 V j d G l v b j E u b V B L B Q Y A A A A A A w A D A M I A A A C M 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y I A A A A A A A B Z 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E w L T I 1 V D E w O j A x O j I x L j M x N T I 0 O T l a I i 8 + P E V u d H J 5 I F R 5 c G U 9 I k Z p b G x D b 2 x 1 b W 5 U e X B l c y I g V m F s d W U 9 I n N C Z 2 t L Q m d Z R E J n W U d B d 0 0 9 I i 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j k w N 2 J j N z U t Z G M 3 N S 0 0 Y W Y y L W J l N j c t M G M y M z I z O T g 1 Z G J l 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V B p d m 9 0 V G F i b G U y I i 8 + P C 9 T d G F i b G V F b n R y a W V z P j w v S X R l b T 4 8 S X R l b T 4 8 S X R l b U x v Y 2 F 0 a W 9 u P j x J d G V t V H l w Z T 5 G b 3 J t d W x h P C 9 J d G V t V H l w Z T 4 8 S X R l b V B h d G g + U 2 V j d G l v b j E v Q 3 V z d G 9 t X 0 N h b G V u Z G V 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E w L T I 1 V D E w O j A x O j I x L j M x N T I 0 O T l 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g y M m J l M m U t M G R j M S 0 0 Z j h k L T k 2 Y j E t N W Q z Y W N j N z J m Z j I 0 I i 8 + P E V u d H J 5 I F R 5 c G U 9 I l J l b G F 0 a W 9 u c 2 h p c E l u Z m 9 D b 2 5 0 Y W l u Z X I i I F Z h b H V l P S J z e y Z x d W 9 0 O 2 N v b H V t b k N v d W 5 0 J n F 1 b 3 Q 7 O j E s J n F 1 b 3 Q 7 a 2 V 5 Q 2 9 s d W 1 u T m F t Z X M m c X V v d D s 6 W 1 0 s J n F 1 b 3 Q 7 c X V l c n l S Z W x h d G l v b n N o a X B z J n F 1 b 3 Q 7 O l t d L C Z x d W 9 0 O 2 N v b H V t b k l k Z W 5 0 a X R p Z X M m c X V v d D s 6 W y Z x d W 9 0 O 1 N l Y 3 R p b 2 4 x L 0 N 1 c 3 R v b V 9 D Y W x l b m R l c i 9 D a G F u Z 2 V k I F R 5 c G U u e 0 N v b H V t b j E s M H 0 m c X V v d D t d L C Z x d W 9 0 O 0 N v b H V t b k N v d W 5 0 J n F 1 b 3 Q 7 O j E s J n F 1 b 3 Q 7 S 2 V 5 Q 2 9 s d W 1 u T m F t Z X M m c X V v d D s 6 W 1 0 s J n F 1 b 3 Q 7 Q 2 9 s d W 1 u S W R l b n R p d G l l c y Z x d W 9 0 O z p b J n F 1 b 3 Q 7 U 2 V j d G l v b j E v Q 3 V z d G 9 t X 0 N h b G V u Z G V y 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S G 9 z c G l 0 Y W w l M j B F b W V y Z 2 V u Y 3 k l M j B S b 2 9 t J T I w R G F 0 Y V 9 T a G V l d D 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X B s Y W N l Z C U y M F Z h b H V l N D 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3 V z d G 9 t X 0 N h b G V u Z G V y L 1 N v d X J j Z T w v S X R l b V B h d G g + P C 9 J d G V t T G 9 j Y X R p b 2 4 + P F N 0 Y W J s Z U V u d H J p Z X M v P j w v S X R l b T 4 8 S X R l b T 4 8 S X R l b U x v Y 2 F 0 a W 9 u P j x J d G V t V H l w Z T 5 G b 3 J t d W x h P C 9 J d G V t V H l w Z T 4 8 S X R l b V B h d G g + U 2 V j d G l v b j E v Q 3 V z d G 9 t X 0 N h b G V u Z G V y L 0 N 1 c 3 R v b T E 8 L 0 l 0 Z W 1 Q Y X R o P j w v S X R l b U x v Y 2 F 0 a W 9 u P j x T d G F i b G V F b n R y a W V z L z 4 8 L 0 l 0 Z W 0 + P E l 0 Z W 0 + P E l 0 Z W 1 M b 2 N h d G l v b j 4 8 S X R l b V R 5 c G U + R m 9 y b X V s Y T w v S X R l b V R 5 c G U + P E l 0 Z W 1 Q Y X R o P l N l Y 3 R p b 2 4 x L 0 N 1 c 3 R v b V 9 D Y W x l b m R l c i 9 D b 2 5 2 Z X J 0 Z W Q l M j B 0 b y U y M F R h Y m x l P C 9 J d G V t U G F 0 a D 4 8 L 0 l 0 Z W 1 M b 2 N h d G l v b j 4 8 U 3 R h Y m x l R W 5 0 c m l l c y 8 + P C 9 J d G V t P j x J d G V t P j x J d G V t T G 9 j Y X R p b 2 4 + P E l 0 Z W 1 U e X B l P k Z v c m 1 1 b G E 8 L 0 l 0 Z W 1 U e X B l P j x J d G V t U G F 0 a D 5 T Z W N 0 a W 9 u M S 9 D d X N 0 b 2 1 f Q 2 F s Z W 5 k Z X I v Q 2 h h b m d l Z C U y M F R 5 c G U 8 L 0 l 0 Z W 1 Q Y X R o P j w v S X R l b U x v Y 2 F 0 a W 9 u P j x T d G F i b G V F b n R y a W V z L z 4 8 L 0 l 0 Z W 0 + P E l 0 Z W 0 + P E l 0 Z W 1 M b 2 N h d G l v b j 4 8 S X R l b V R 5 c G U + R m 9 y b X V s Y T w v S X R l b V R 5 c G U + P E l 0 Z W 1 Q Y X R o P l N l Y 3 R p b 2 4 x L 0 N 1 c 3 R v b V 9 D Y W x l b m R l 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5 s 0 I m u U w 0 m s R n o P a R 7 j u g A A A A A C A A A A A A A Q Z g A A A A E A A C A A A A D y G S q 5 G j W 2 w B W p L m 4 A j H V z D F X a m m F Q / D c o I Q w 9 K l V p N A A A A A A O g A A A A A I A A C A A A A D Q c B I L Y h V V b M 6 L C u a i u L X y u e c b A h S G v F O u X l O h R e P U r V A A A A D T 4 5 L o W M L K B Z c b b Q r g q p d 8 o 8 a v A 4 S 1 P 9 i F U y x X i g o N o O u o f 2 q c o K J F Q J 7 2 l P N y Z x E T 9 K C z g a 2 T C 3 K c d 8 v m L T B i w H m H r M a Z A j g D C N L k O 5 B m G 0 A A A A C E L B l / 5 1 K x S 6 x D t Z T K h K e C Y O C g b E u R m 8 / W z K F E F L t g t z 3 Y Z h 8 7 u W B z 7 Q Z o A D g S 3 y 8 P V f t X L v a 3 r l C 7 g 1 L T M K B H < / D a t a M a s h u p > 
</file>

<file path=customXml/item7.xml>��< ? x m l   v e r s i o n = " 1 . 0 "   e n c o d i n g = " U T F - 1 6 " ? > < G e m i n i   x m l n s = " h t t p : / / g e m i n i / p i v o t c u s t o m i z a t i o n / T a b l e X M L _ H o s p i t a l   E m e r g e n c y   R o o m   D a t a _ 9 8 a 4 4 1 d b - a 2 5 8 - 4 a 2 d - b 3 a f - 6 e 7 3 8 5 f 5 9 1 6 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 P a t i e n t   A t t e n d   S t a t u s < / s t r i n g > < / k e y > < v a l u e > < F i l t e r E x p r e s s i o n   x s i : n i l = " t r u e "   / > < / v a l u e > < / i t e m > < / C o l u m n F i l t e r > < S e l e c t i o n F i l t e r > < i t e m > < k e y > < s t r i n g > P a t i e n t   A t t e n d   S t a t u s < / s t r i n g > < / k e y > < v a l u e > < S e l e c t i o n F i l t e r   x s i : n i l = " t r u e "   / > < / v a l u e > < / i t e m > < / S e l e c t i o n F i l t e r > < F i l t e r P a r a m e t e r s > < i t e m > < k e y > < s t r i n g > P a t i e n t   A t t e n d   S t a t u s < / s t r i n g > < / k e y > < v a l u e > < C o m m a n d P a r a m e t e r s   / > < / v a l u e > < / i t e m > < / F i l t e r P a r a m e t e r s > < 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 C u s t o m _ C a l e n d e r 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 C u s t o m _ C a l e n d e r 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 2 0 2 5 - 1 0 - 2 5 T 2 2 : 5 4 : 3 0 . 3 9 3 2 3 5 2 + 0 5 : 3 0 < / L a s t P r o c e s s e d T i m e > < / D a t a M o d e l i n g S a n d b o x . S e r i a l i z e d S a n d b o x E r r o r C a c h e > ] ] > < / C u s t o m C o n t e n t > < / G e m i n i > 
</file>

<file path=customXml/itemProps1.xml><?xml version="1.0" encoding="utf-8"?>
<ds:datastoreItem xmlns:ds="http://schemas.openxmlformats.org/officeDocument/2006/customXml" ds:itemID="{1D3AE458-1965-4A03-A284-EB524D97CE98}">
  <ds:schemaRefs/>
</ds:datastoreItem>
</file>

<file path=customXml/itemProps10.xml><?xml version="1.0" encoding="utf-8"?>
<ds:datastoreItem xmlns:ds="http://schemas.openxmlformats.org/officeDocument/2006/customXml" ds:itemID="{6ABE2841-D8C9-49AB-B357-46661845687E}">
  <ds:schemaRefs/>
</ds:datastoreItem>
</file>

<file path=customXml/itemProps11.xml><?xml version="1.0" encoding="utf-8"?>
<ds:datastoreItem xmlns:ds="http://schemas.openxmlformats.org/officeDocument/2006/customXml" ds:itemID="{E58E8F8C-2ADD-4B5C-BC96-30E98F945AD5}">
  <ds:schemaRefs/>
</ds:datastoreItem>
</file>

<file path=customXml/itemProps12.xml><?xml version="1.0" encoding="utf-8"?>
<ds:datastoreItem xmlns:ds="http://schemas.openxmlformats.org/officeDocument/2006/customXml" ds:itemID="{6C9C9434-C740-4A8F-8447-D0DBD21D76F5}">
  <ds:schemaRefs/>
</ds:datastoreItem>
</file>

<file path=customXml/itemProps13.xml><?xml version="1.0" encoding="utf-8"?>
<ds:datastoreItem xmlns:ds="http://schemas.openxmlformats.org/officeDocument/2006/customXml" ds:itemID="{A611E241-4D97-4A33-8BFF-67C4F1CF79EA}">
  <ds:schemaRefs/>
</ds:datastoreItem>
</file>

<file path=customXml/itemProps14.xml><?xml version="1.0" encoding="utf-8"?>
<ds:datastoreItem xmlns:ds="http://schemas.openxmlformats.org/officeDocument/2006/customXml" ds:itemID="{A7F10C19-F1B4-4E47-A9C8-390BABE23A0E}">
  <ds:schemaRefs/>
</ds:datastoreItem>
</file>

<file path=customXml/itemProps15.xml><?xml version="1.0" encoding="utf-8"?>
<ds:datastoreItem xmlns:ds="http://schemas.openxmlformats.org/officeDocument/2006/customXml" ds:itemID="{AF345556-1BB1-4B71-A8D0-E9D41882AD87}">
  <ds:schemaRefs/>
</ds:datastoreItem>
</file>

<file path=customXml/itemProps16.xml><?xml version="1.0" encoding="utf-8"?>
<ds:datastoreItem xmlns:ds="http://schemas.openxmlformats.org/officeDocument/2006/customXml" ds:itemID="{2DF3297E-0B44-457B-9820-4E12EFFF007E}">
  <ds:schemaRefs/>
</ds:datastoreItem>
</file>

<file path=customXml/itemProps17.xml><?xml version="1.0" encoding="utf-8"?>
<ds:datastoreItem xmlns:ds="http://schemas.openxmlformats.org/officeDocument/2006/customXml" ds:itemID="{449FDD08-4987-4EBF-9F3F-9515220C434C}">
  <ds:schemaRefs/>
</ds:datastoreItem>
</file>

<file path=customXml/itemProps18.xml><?xml version="1.0" encoding="utf-8"?>
<ds:datastoreItem xmlns:ds="http://schemas.openxmlformats.org/officeDocument/2006/customXml" ds:itemID="{FA43F951-0E5D-4295-B78B-9C086FB5A4EF}">
  <ds:schemaRefs/>
</ds:datastoreItem>
</file>

<file path=customXml/itemProps2.xml><?xml version="1.0" encoding="utf-8"?>
<ds:datastoreItem xmlns:ds="http://schemas.openxmlformats.org/officeDocument/2006/customXml" ds:itemID="{89A0A90F-7FA0-41F0-89C6-820EAA126BFB}">
  <ds:schemaRefs/>
</ds:datastoreItem>
</file>

<file path=customXml/itemProps3.xml><?xml version="1.0" encoding="utf-8"?>
<ds:datastoreItem xmlns:ds="http://schemas.openxmlformats.org/officeDocument/2006/customXml" ds:itemID="{0A2AFCCB-ED5A-401B-82F3-69824C53BF32}">
  <ds:schemaRefs/>
</ds:datastoreItem>
</file>

<file path=customXml/itemProps4.xml><?xml version="1.0" encoding="utf-8"?>
<ds:datastoreItem xmlns:ds="http://schemas.openxmlformats.org/officeDocument/2006/customXml" ds:itemID="{B61065E9-B465-4F10-9DDE-37B12B780639}">
  <ds:schemaRefs/>
</ds:datastoreItem>
</file>

<file path=customXml/itemProps5.xml><?xml version="1.0" encoding="utf-8"?>
<ds:datastoreItem xmlns:ds="http://schemas.openxmlformats.org/officeDocument/2006/customXml" ds:itemID="{E1435B88-E673-47E0-90A1-FE4F563D335F}">
  <ds:schemaRefs/>
</ds:datastoreItem>
</file>

<file path=customXml/itemProps6.xml><?xml version="1.0" encoding="utf-8"?>
<ds:datastoreItem xmlns:ds="http://schemas.openxmlformats.org/officeDocument/2006/customXml" ds:itemID="{BD4DAD62-9BB0-4A40-B6A4-A419D198EF1E}">
  <ds:schemaRefs>
    <ds:schemaRef ds:uri="http://schemas.microsoft.com/DataMashup"/>
  </ds:schemaRefs>
</ds:datastoreItem>
</file>

<file path=customXml/itemProps7.xml><?xml version="1.0" encoding="utf-8"?>
<ds:datastoreItem xmlns:ds="http://schemas.openxmlformats.org/officeDocument/2006/customXml" ds:itemID="{412796B8-31C5-4D90-B162-960C346BF17E}">
  <ds:schemaRefs/>
</ds:datastoreItem>
</file>

<file path=customXml/itemProps8.xml><?xml version="1.0" encoding="utf-8"?>
<ds:datastoreItem xmlns:ds="http://schemas.openxmlformats.org/officeDocument/2006/customXml" ds:itemID="{60A34308-FAAB-443A-A2F2-C9FAFC82BC18}">
  <ds:schemaRefs/>
</ds:datastoreItem>
</file>

<file path=customXml/itemProps9.xml><?xml version="1.0" encoding="utf-8"?>
<ds:datastoreItem xmlns:ds="http://schemas.openxmlformats.org/officeDocument/2006/customXml" ds:itemID="{DF10D6E3-702F-48F5-85F4-2DC58FE208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Trend</vt:lpstr>
      <vt:lpstr>Avg. Wait Time</vt:lpstr>
      <vt:lpstr>Satisfcation Score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SHANKAR</dc:creator>
  <cp:lastModifiedBy>SHIV SHANKAR</cp:lastModifiedBy>
  <dcterms:created xsi:type="dcterms:W3CDTF">2025-10-25T09:28:37Z</dcterms:created>
  <dcterms:modified xsi:type="dcterms:W3CDTF">2025-10-26T11:40:11Z</dcterms:modified>
</cp:coreProperties>
</file>