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35B5F5E1-1A04-44CC-B05C-6B5A8E46481C}" xr6:coauthVersionLast="47" xr6:coauthVersionMax="47" xr10:uidLastSave="{00000000-0000-0000-0000-000000000000}"/>
  <bookViews>
    <workbookView xWindow="-98" yWindow="-98" windowWidth="21795" windowHeight="14595" tabRatio="779" activeTab="1" xr2:uid="{00000000-000D-0000-FFFF-FFFF00000000}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92" i="16" l="1"/>
  <c r="U297" i="16"/>
  <c r="L293" i="16"/>
  <c r="A35" i="23"/>
  <c r="A26" i="23"/>
  <c r="A16" i="23"/>
  <c r="L37" i="23"/>
  <c r="K37" i="23"/>
  <c r="J37" i="23"/>
  <c r="I37" i="23"/>
  <c r="H37" i="23"/>
  <c r="G37" i="23"/>
  <c r="F37" i="23"/>
  <c r="E37" i="23"/>
  <c r="D37" i="23"/>
  <c r="C37" i="23"/>
  <c r="L36" i="23"/>
  <c r="K36" i="23"/>
  <c r="J36" i="23"/>
  <c r="I36" i="23"/>
  <c r="H36" i="23"/>
  <c r="G36" i="23"/>
  <c r="F36" i="23"/>
  <c r="E36" i="23"/>
  <c r="D36" i="23"/>
  <c r="C36" i="23"/>
  <c r="M35" i="23"/>
  <c r="M34" i="23"/>
  <c r="M33" i="23"/>
  <c r="M32" i="23"/>
  <c r="L28" i="23"/>
  <c r="K28" i="23"/>
  <c r="J28" i="23"/>
  <c r="I28" i="23"/>
  <c r="H28" i="23"/>
  <c r="G28" i="23"/>
  <c r="F28" i="23"/>
  <c r="E28" i="23"/>
  <c r="D28" i="23"/>
  <c r="C28" i="23"/>
  <c r="L27" i="23"/>
  <c r="K27" i="23"/>
  <c r="J27" i="23"/>
  <c r="I27" i="23"/>
  <c r="H27" i="23"/>
  <c r="G27" i="23"/>
  <c r="F27" i="23"/>
  <c r="E27" i="23"/>
  <c r="D27" i="23"/>
  <c r="C27" i="23"/>
  <c r="M26" i="23"/>
  <c r="M25" i="23"/>
  <c r="M24" i="23"/>
  <c r="M23" i="23"/>
  <c r="M16" i="23"/>
  <c r="M15" i="23"/>
  <c r="M14" i="23"/>
  <c r="M13" i="23"/>
  <c r="L18" i="23"/>
  <c r="K18" i="23"/>
  <c r="J18" i="23"/>
  <c r="I18" i="23"/>
  <c r="H18" i="23"/>
  <c r="G18" i="23"/>
  <c r="F18" i="23"/>
  <c r="E18" i="23"/>
  <c r="D18" i="23"/>
  <c r="C18" i="23"/>
  <c r="L17" i="23"/>
  <c r="K17" i="23"/>
  <c r="J17" i="23"/>
  <c r="I17" i="23"/>
  <c r="H17" i="23"/>
  <c r="G17" i="23"/>
  <c r="F17" i="23"/>
  <c r="E17" i="23"/>
  <c r="D17" i="23"/>
  <c r="C17" i="23"/>
  <c r="C8" i="23"/>
  <c r="C9" i="23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8" i="8"/>
  <c r="S569" i="8"/>
  <c r="L9" i="23"/>
  <c r="K9" i="23"/>
  <c r="J9" i="23"/>
  <c r="I9" i="23"/>
  <c r="H9" i="23"/>
  <c r="G9" i="23"/>
  <c r="F9" i="23"/>
  <c r="E9" i="23"/>
  <c r="D9" i="23"/>
  <c r="L8" i="23"/>
  <c r="K8" i="23"/>
  <c r="J8" i="23"/>
  <c r="I8" i="23"/>
  <c r="H8" i="23"/>
  <c r="G8" i="23"/>
  <c r="F8" i="23"/>
  <c r="E8" i="23"/>
  <c r="D8" i="23"/>
  <c r="M7" i="23"/>
  <c r="M6" i="23"/>
  <c r="M5" i="23"/>
  <c r="M4" i="23"/>
  <c r="K40" i="16"/>
  <c r="K41" i="16"/>
  <c r="H41" i="16"/>
  <c r="C2" i="16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Y245" i="16"/>
  <c r="M293" i="16"/>
  <c r="U292" i="16"/>
  <c r="U293" i="16" s="1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AI282" i="16" l="1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<sst xmlns="http://schemas.openxmlformats.org/spreadsheetml/2006/main" count="204194" uniqueCount="1236">
  <si>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</si>
  <si>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</si>
  <si>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</si>
  <si>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</si>
  <si>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</si>
  <si>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</si>
  <si>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</si>
  <si>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</si>
  <si>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</si>
  <si>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</si>
  <si>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</si>
  <si>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</si>
  <si>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</si>
  <si>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</si>
  <si>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</si>
  <si>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</si>
  <si>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</si>
  <si>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</si>
  <si>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</si>
  <si>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</si>
  <si>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</si>
  <si>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</si>
  <si>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</si>
  <si>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</si>
  <si>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</si>
  <si>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</si>
  <si>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</si>
  <si>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</si>
  <si>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</si>
  <si>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</si>
  <si>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</si>
  <si>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</si>
  <si>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</si>
  <si>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</si>
  <si>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</si>
  <si>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</si>
  <si>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</si>
  <si>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</si>
  <si>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</si>
  <si>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</si>
  <si>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</si>
  <si>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</si>
  <si>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</si>
  <si>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</si>
  <si>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</si>
  <si>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</si>
  <si>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</si>
  <si>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</si>
  <si>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</si>
  <si>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</si>
  <si>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</si>
  <si>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</si>
  <si>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</si>
  <si>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</si>
  <si>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</si>
  <si>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</si>
  <si>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</si>
  <si>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</si>
  <si>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</si>
  <si>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</si>
  <si>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</si>
  <si>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</si>
  <si>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</si>
  <si>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</si>
  <si>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</si>
  <si>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</si>
  <si>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</si>
  <si>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</si>
  <si>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</si>
  <si>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</si>
  <si>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</si>
  <si>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</si>
  <si>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</si>
  <si>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</si>
  <si>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</si>
  <si>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</si>
  <si>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</si>
  <si>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</si>
  <si>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</si>
  <si>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</si>
  <si>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</si>
  <si>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</si>
  <si>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</si>
  <si>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</si>
  <si>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</si>
  <si>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</si>
  <si>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</si>
  <si>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</si>
  <si>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</si>
  <si>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</si>
  <si>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</si>
  <si>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</si>
  <si>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</si>
  <si>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</si>
  <si>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</si>
  <si>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</si>
  <si>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</si>
  <si>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</si>
  <si>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</si>
  <si>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</si>
  <si>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</si>
  <si>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</si>
  <si>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</si>
  <si>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</si>
  <si>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</si>
  <si>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</si>
  <si>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</si>
  <si>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</si>
  <si>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</si>
  <si>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</si>
  <si>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</si>
  <si>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</si>
  <si>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</si>
  <si>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</si>
  <si>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</si>
  <si>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</si>
  <si>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</si>
  <si>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</si>
  <si>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</si>
  <si>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</si>
  <si>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</si>
  <si>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</si>
  <si>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</si>
  <si>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</si>
  <si>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</si>
  <si>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</si>
  <si>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</si>
  <si>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</si>
  <si>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</si>
  <si>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</si>
  <si>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</si>
  <si>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</si>
  <si>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</si>
  <si>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</si>
  <si>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</si>
  <si>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</si>
  <si>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</si>
  <si>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</si>
  <si>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</si>
  <si>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</si>
  <si>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</si>
  <si>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</si>
  <si>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</si>
  <si>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</si>
  <si>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</si>
  <si>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</si>
  <si>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</si>
  <si>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</si>
  <si>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</si>
  <si>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</si>
  <si>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</si>
  <si>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</si>
  <si>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</si>
  <si>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</si>
  <si>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</si>
  <si>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</si>
  <si>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</si>
  <si>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</si>
  <si>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</si>
  <si>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</si>
  <si>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</si>
  <si>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</si>
  <si>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</si>
  <si>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</si>
  <si>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</si>
  <si>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</si>
  <si>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</si>
  <si>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</si>
  <si>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</si>
  <si>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</si>
  <si>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</si>
  <si>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</si>
  <si>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</si>
  <si>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</si>
  <si>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</si>
  <si>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</si>
  <si>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</si>
  <si>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</si>
  <si>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</si>
  <si>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</si>
  <si>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</si>
  <si>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</si>
  <si>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</si>
  <si>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</si>
  <si>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</si>
  <si>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</si>
  <si>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</si>
  <si>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</si>
  <si>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</si>
  <si>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</si>
  <si>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</si>
  <si>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</si>
  <si>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</si>
  <si>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</si>
  <si>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</si>
  <si>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</si>
  <si>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</si>
  <si>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</si>
  <si>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</si>
  <si>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</si>
  <si>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</si>
  <si>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</si>
  <si>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</si>
  <si>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</si>
  <si>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</si>
  <si>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</si>
  <si>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</si>
  <si>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</si>
  <si>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</si>
  <si>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</si>
  <si>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</si>
  <si>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</si>
  <si>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</si>
  <si>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</si>
  <si>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</si>
  <si>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</si>
  <si>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</si>
  <si>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</si>
  <si>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</si>
  <si>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</si>
  <si>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</si>
  <si>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</si>
  <si>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</si>
  <si>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</si>
  <si>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</si>
  <si>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</si>
  <si>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</si>
  <si>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</si>
  <si>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</si>
  <si>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</si>
  <si>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</si>
  <si>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</si>
  <si>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</si>
  <si>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</si>
  <si>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</si>
  <si>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</si>
  <si>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</si>
  <si>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</si>
  <si>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</si>
  <si>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</si>
  <si>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</si>
  <si>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</si>
  <si>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</si>
  <si>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</si>
  <si>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</si>
  <si>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</si>
  <si>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</si>
  <si>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</si>
  <si>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</si>
  <si>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</si>
  <si>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</si>
  <si>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</si>
  <si>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</si>
  <si>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</si>
  <si>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</si>
  <si>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</si>
  <si>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</si>
  <si>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</si>
  <si>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</si>
  <si>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</si>
  <si>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</si>
  <si>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</si>
  <si>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</si>
  <si>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</si>
  <si>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</si>
  <si>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</si>
  <si>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</si>
  <si>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</si>
  <si>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</si>
  <si>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</si>
  <si>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</si>
  <si>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</si>
  <si>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</si>
  <si>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</si>
  <si>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</si>
  <si>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</si>
  <si>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</si>
  <si>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</si>
  <si>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</si>
  <si>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</si>
  <si>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</si>
  <si>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</si>
  <si>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</si>
  <si>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</si>
  <si>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</si>
  <si>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</si>
  <si>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</si>
  <si>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</si>
  <si>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</si>
  <si>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</si>
  <si>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</si>
  <si>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</si>
  <si>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</si>
  <si>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</si>
  <si>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</si>
  <si>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</si>
  <si>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</si>
  <si>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</si>
  <si>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</si>
  <si>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</si>
  <si>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</si>
  <si>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</si>
  <si>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</si>
  <si>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</si>
  <si>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</si>
  <si>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</si>
  <si>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</si>
  <si>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</si>
  <si>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</si>
  <si>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</si>
  <si>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</si>
  <si>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</si>
  <si>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</si>
  <si>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</si>
  <si>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</si>
  <si>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</si>
  <si>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</si>
  <si>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</si>
  <si>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</si>
  <si>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</si>
  <si>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</si>
  <si>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</si>
  <si>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</si>
  <si>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</si>
  <si>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</si>
  <si>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</si>
  <si>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</si>
  <si>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</si>
  <si>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</si>
  <si>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</si>
  <si>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</si>
  <si>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</si>
  <si>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</si>
  <si>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</si>
  <si>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</si>
  <si>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</si>
  <si>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</si>
  <si>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</si>
  <si>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</si>
  <si>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</si>
  <si>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</si>
  <si>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</si>
  <si>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</si>
  <si>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</si>
  <si>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</si>
  <si>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</si>
  <si>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</si>
  <si>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</si>
  <si>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</si>
  <si>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</si>
  <si>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</si>
  <si>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</si>
  <si>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</si>
  <si>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</si>
  <si>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</si>
  <si>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</si>
  <si>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</si>
  <si>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</si>
  <si>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</si>
  <si>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</si>
  <si>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</si>
  <si>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</si>
  <si>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</si>
  <si>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</si>
  <si>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</si>
  <si>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</si>
  <si>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</si>
  <si>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</si>
  <si>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</si>
  <si>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</si>
  <si>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</si>
  <si>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</si>
  <si>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</si>
  <si>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</si>
  <si>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</si>
  <si>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</si>
  <si>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</si>
  <si>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</si>
  <si>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</si>
  <si>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</si>
  <si>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</si>
  <si>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</si>
  <si>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</si>
  <si>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</si>
  <si>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</si>
  <si>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</si>
  <si>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</si>
  <si>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</si>
  <si>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</si>
  <si>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</si>
  <si>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</si>
  <si>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</si>
  <si>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</si>
  <si>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</si>
  <si>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</si>
  <si>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</si>
  <si>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</si>
  <si>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</si>
  <si>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</si>
  <si>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</si>
  <si>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</si>
  <si>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</si>
  <si>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</si>
  <si>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</si>
  <si>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</si>
  <si>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</si>
  <si>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</si>
  <si>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</si>
  <si>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</si>
  <si>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</si>
  <si>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</si>
  <si>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</si>
  <si>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</si>
  <si>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</si>
  <si>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</si>
  <si>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</si>
  <si>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</si>
  <si>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</si>
  <si>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</si>
  <si>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</si>
  <si>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</si>
  <si>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</si>
  <si>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</si>
  <si>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</si>
  <si>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</si>
  <si>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</si>
  <si>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</si>
  <si>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</si>
  <si>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</si>
  <si>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</si>
  <si>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</si>
  <si>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</si>
  <si>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</si>
  <si>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</si>
  <si>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</si>
  <si>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</si>
  <si>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</si>
  <si>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</si>
  <si>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</si>
  <si>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</si>
  <si>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</si>
  <si>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</si>
  <si>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</si>
  <si>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</si>
  <si>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</si>
  <si>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</si>
  <si>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</si>
  <si>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</si>
  <si>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</si>
  <si>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</si>
  <si>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</si>
  <si>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</si>
  <si>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</si>
  <si>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</si>
  <si>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</si>
  <si>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</si>
  <si>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</si>
  <si>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</si>
  <si>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</si>
  <si>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</si>
  <si>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</si>
  <si>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</si>
  <si>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</si>
  <si>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</si>
  <si>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</si>
  <si>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</si>
  <si>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</si>
  <si>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</si>
  <si>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</si>
  <si>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</si>
  <si>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</si>
  <si>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</si>
  <si>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</si>
  <si>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</si>
  <si>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</si>
  <si>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</si>
  <si>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</si>
  <si>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</si>
  <si>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</si>
  <si>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</si>
  <si>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</si>
  <si>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</si>
  <si>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</si>
  <si>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</si>
  <si>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</si>
  <si>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</si>
  <si>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</si>
  <si>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</si>
  <si>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</si>
  <si>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</si>
  <si>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</si>
  <si>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</si>
  <si>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</si>
  <si>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</si>
  <si>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</si>
  <si>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</si>
  <si>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</si>
  <si>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</si>
  <si>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</si>
  <si>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</si>
  <si>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</si>
  <si>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</si>
  <si>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</si>
  <si>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</si>
  <si>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</si>
  <si>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</si>
  <si>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</si>
  <si>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</si>
  <si>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</si>
  <si>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</si>
  <si>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</si>
  <si>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</si>
  <si>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</si>
  <si>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</si>
  <si>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</si>
  <si>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</si>
  <si>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</si>
  <si>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</si>
  <si>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</si>
  <si>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</si>
  <si>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</si>
  <si>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</si>
  <si>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</si>
  <si>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</si>
  <si>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</si>
  <si>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</si>
  <si>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</si>
  <si>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</si>
  <si>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</si>
  <si>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</si>
  <si>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</si>
  <si>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</si>
  <si>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</si>
  <si>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</si>
  <si>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</si>
  <si>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</si>
  <si>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</si>
  <si>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</si>
  <si>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</si>
  <si>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</si>
  <si>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</si>
  <si>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</si>
  <si>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</si>
  <si>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</si>
  <si>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</si>
  <si>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</si>
  <si>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</si>
  <si>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</si>
  <si>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</si>
  <si>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</si>
  <si>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</si>
  <si>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</si>
  <si>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</si>
  <si>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</si>
  <si>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</si>
  <si>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</si>
  <si>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</si>
  <si>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</si>
  <si>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</si>
  <si>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</si>
  <si>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</si>
  <si>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</si>
  <si>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</si>
  <si>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</si>
  <si>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</si>
  <si>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</si>
  <si>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</si>
  <si>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</si>
  <si>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</si>
  <si>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</si>
  <si>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</si>
  <si>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</si>
  <si>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</si>
  <si>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</si>
  <si>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</si>
  <si>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</si>
  <si>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</si>
  <si>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</si>
  <si>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</si>
  <si>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</si>
  <si>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</si>
  <si>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</si>
  <si>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</si>
  <si>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</si>
  <si>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</si>
  <si>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</si>
  <si>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</si>
  <si>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</si>
  <si>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</si>
  <si>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</si>
  <si>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</si>
  <si>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</si>
  <si>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</si>
  <si>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</si>
  <si>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</si>
  <si>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</si>
  <si>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</si>
  <si>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</si>
  <si>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</si>
  <si>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</si>
  <si>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</si>
  <si>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</si>
  <si>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</si>
  <si>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</si>
  <si>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</si>
  <si>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</si>
  <si>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</si>
  <si>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</si>
  <si>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</si>
  <si>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</si>
  <si>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</si>
  <si>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</si>
  <si>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</si>
  <si>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</si>
  <si>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</si>
  <si>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</si>
  <si>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</si>
  <si>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</si>
  <si>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</si>
  <si>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</si>
  <si>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</si>
  <si>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</si>
  <si>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</si>
  <si>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</si>
  <si>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</si>
  <si>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</si>
  <si>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</si>
  <si>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</si>
  <si>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</si>
  <si>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</si>
  <si>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</si>
  <si>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</si>
  <si>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</si>
  <si>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</si>
  <si>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</si>
  <si>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</si>
  <si>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</si>
  <si>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</si>
  <si>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</si>
  <si>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</si>
  <si>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</si>
  <si>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</si>
  <si>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</si>
  <si>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</si>
  <si>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</si>
  <si>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</si>
  <si>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</si>
  <si>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</si>
  <si>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</si>
  <si>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</si>
  <si>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</si>
  <si>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</si>
  <si>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</si>
  <si>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</si>
  <si>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</si>
  <si>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</si>
  <si>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</si>
  <si>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</si>
  <si>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</si>
  <si>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</si>
  <si>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</si>
  <si>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</si>
  <si>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</si>
  <si>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</si>
  <si>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</si>
  <si>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</si>
  <si>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</si>
  <si>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</si>
  <si>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</si>
  <si>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</si>
  <si>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</si>
  <si>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</si>
  <si>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</si>
  <si>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</si>
  <si>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</si>
  <si>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</si>
  <si>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</si>
  <si>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</si>
  <si>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</si>
  <si>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</si>
  <si>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</si>
  <si>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</si>
  <si>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</si>
  <si>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</si>
  <si>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</si>
  <si>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</si>
  <si>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</si>
  <si>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</si>
  <si>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</si>
  <si>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</si>
  <si>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</si>
  <si>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</si>
  <si>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</si>
  <si>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</si>
  <si>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</si>
  <si>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</si>
  <si>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</si>
  <si>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</si>
  <si>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</si>
  <si>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</si>
  <si>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</si>
  <si>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</si>
  <si>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</si>
  <si>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</si>
  <si>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</si>
  <si>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</si>
  <si>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</si>
  <si>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</si>
  <si>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</si>
  <si>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</si>
  <si>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</si>
  <si>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</si>
  <si>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</si>
  <si>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</si>
  <si>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</si>
  <si>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</si>
  <si>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</si>
  <si>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</si>
  <si>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</si>
  <si>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</si>
  <si>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</si>
  <si>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</si>
  <si>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</si>
  <si>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</si>
  <si>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</si>
  <si>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</si>
  <si>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</si>
  <si>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</si>
  <si>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</si>
  <si>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</si>
  <si>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</si>
  <si>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</si>
  <si>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</si>
  <si>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</si>
  <si>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</si>
  <si>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</si>
  <si>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</si>
  <si>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</si>
  <si>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</si>
  <si>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</si>
  <si>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</si>
  <si>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</si>
  <si>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</si>
  <si>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</si>
  <si>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</si>
  <si>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</si>
  <si>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</si>
  <si>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</si>
  <si>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</si>
  <si>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</si>
  <si>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</si>
  <si>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</si>
  <si>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</si>
  <si>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</si>
  <si>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</si>
  <si>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</si>
  <si>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</si>
  <si>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</si>
  <si>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</si>
  <si>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</si>
  <si>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</si>
  <si>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</si>
  <si>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</si>
  <si>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</si>
  <si>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</si>
  <si>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</si>
  <si>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</si>
  <si>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</si>
  <si>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</si>
  <si>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</si>
  <si>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</si>
  <si>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</si>
  <si>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</si>
  <si>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</si>
  <si>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</si>
  <si>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</si>
  <si>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</si>
  <si>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</si>
  <si>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</si>
  <si>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</si>
  <si>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</si>
  <si>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</si>
  <si>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</si>
  <si>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</si>
  <si>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</si>
  <si>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</si>
  <si>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</si>
  <si>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</si>
  <si>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</si>
  <si>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</si>
  <si>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</si>
  <si>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</si>
  <si>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</si>
  <si>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</si>
  <si>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</si>
  <si>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</si>
  <si>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</si>
  <si>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</si>
  <si>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</si>
  <si>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</si>
  <si>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</si>
  <si>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</si>
  <si>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</si>
  <si>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</si>
  <si>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</si>
  <si>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</si>
  <si>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</si>
  <si>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</si>
  <si>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</si>
  <si>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</si>
  <si>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</si>
  <si>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</si>
  <si>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</si>
  <si>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</si>
  <si>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</si>
  <si>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</si>
  <si>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</si>
  <si>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</si>
  <si>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</si>
  <si>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</si>
  <si>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</si>
  <si>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</si>
  <si>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</si>
  <si>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</si>
  <si>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</si>
  <si>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</si>
  <si>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</si>
  <si>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</si>
  <si>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</si>
  <si>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</si>
  <si>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</si>
  <si>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</si>
  <si>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</si>
  <si>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</si>
  <si>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</si>
  <si>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</si>
  <si>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</si>
  <si>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</si>
  <si>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</si>
  <si>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</si>
  <si>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</si>
  <si>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</si>
  <si>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</si>
  <si>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</si>
  <si>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</si>
  <si>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</si>
  <si>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</si>
  <si>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</si>
  <si>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</si>
  <si>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</si>
  <si>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</si>
  <si>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</si>
  <si>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</si>
  <si>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</si>
  <si>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</si>
  <si>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</si>
  <si>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</si>
  <si>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</si>
  <si>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</si>
  <si>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</si>
  <si>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</si>
  <si>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</si>
  <si>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</si>
  <si>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</si>
  <si>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</si>
  <si>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</si>
  <si>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</si>
  <si>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</si>
  <si>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</si>
  <si>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</si>
  <si>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</si>
  <si>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</si>
  <si>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</si>
  <si>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</si>
  <si>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</si>
  <si>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</si>
  <si>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</si>
  <si>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</si>
  <si>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</si>
  <si>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</si>
  <si>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</si>
  <si>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</si>
  <si>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</si>
  <si>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</si>
  <si>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</si>
  <si>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</si>
  <si>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</si>
  <si>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</si>
  <si>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</si>
  <si>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</si>
  <si>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</si>
  <si>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</si>
  <si>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</si>
  <si>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</si>
  <si>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</si>
  <si>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</si>
  <si>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</si>
  <si>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</si>
  <si>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</si>
  <si>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</si>
  <si>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</si>
  <si>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</si>
  <si>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</si>
  <si>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</si>
  <si>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</si>
  <si>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</si>
  <si>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</si>
  <si>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</si>
  <si>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</si>
  <si>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</si>
  <si>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</si>
  <si>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</si>
  <si>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</si>
  <si>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</si>
  <si>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</si>
  <si>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</si>
  <si>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</si>
  <si>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</si>
  <si>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</si>
  <si>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</si>
  <si>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</si>
  <si>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</si>
  <si>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</si>
  <si>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</si>
  <si>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</si>
  <si>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</si>
  <si>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</si>
  <si>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</si>
  <si>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</si>
  <si>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</si>
  <si>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</si>
  <si>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</si>
  <si>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</si>
  <si>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</si>
  <si>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</si>
  <si>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</si>
  <si>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</si>
  <si>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</si>
  <si>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</si>
  <si>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</si>
  <si>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</si>
  <si>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</si>
  <si>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</si>
  <si>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</si>
  <si>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</si>
  <si>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</si>
  <si>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</si>
  <si>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</si>
  <si>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</si>
  <si>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</si>
  <si>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</si>
  <si>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</si>
  <si>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</si>
  <si>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</si>
  <si>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</si>
  <si>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</si>
  <si>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</si>
  <si>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</si>
  <si>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</si>
  <si>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</si>
  <si>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</si>
  <si>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</si>
  <si>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</si>
  <si>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</si>
  <si>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</si>
  <si>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</si>
  <si>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</si>
  <si>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</si>
  <si>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</si>
  <si>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</si>
  <si>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</si>
  <si>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</si>
  <si>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</si>
  <si>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</si>
  <si>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</si>
  <si>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</si>
  <si>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</si>
  <si>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</si>
  <si>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</si>
  <si>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</si>
  <si>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</si>
  <si>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</si>
  <si>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</si>
  <si>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</si>
  <si>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</si>
  <si>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</si>
  <si>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</si>
  <si>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</si>
  <si>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</si>
  <si>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</si>
  <si>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</si>
  <si>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</si>
  <si>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</si>
  <si>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</si>
  <si>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</si>
  <si>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</si>
  <si>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</si>
  <si>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</si>
  <si>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</si>
  <si>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</si>
  <si>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</si>
  <si>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</si>
  <si>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</si>
  <si>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</si>
  <si>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</si>
  <si>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</si>
  <si>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</si>
  <si>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</si>
  <si>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</si>
  <si>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</si>
  <si>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</si>
  <si>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</si>
  <si>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</si>
  <si>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</si>
  <si>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</si>
  <si>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</si>
  <si>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</si>
  <si>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</si>
  <si>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</si>
  <si>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</si>
  <si>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</si>
  <si>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</si>
  <si>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</si>
  <si>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</si>
  <si>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</si>
  <si>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</si>
  <si>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</si>
  <si>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</si>
  <si>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</si>
  <si>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</si>
  <si>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</si>
  <si>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</si>
  <si>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</si>
  <si>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</si>
  <si>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</si>
  <si>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</si>
  <si>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</si>
  <si>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</si>
  <si>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</si>
  <si>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</si>
  <si>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</si>
  <si>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</si>
  <si>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</si>
  <si>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</si>
  <si>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</si>
  <si>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</si>
  <si>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</si>
  <si>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</si>
  <si>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</si>
  <si>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</si>
  <si>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</si>
  <si>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</si>
  <si>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</si>
  <si>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</si>
  <si>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</si>
  <si>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</si>
  <si>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</si>
  <si>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</si>
  <si>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</si>
  <si>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</si>
  <si>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</si>
  <si>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</si>
  <si>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</si>
  <si>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</si>
  <si>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</si>
  <si>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</si>
  <si>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</si>
  <si>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</si>
  <si>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</si>
  <si>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</si>
  <si>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</si>
  <si>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</si>
  <si>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</si>
  <si>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</si>
  <si>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</si>
  <si>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</si>
  <si>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</si>
  <si>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</si>
  <si>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</si>
  <si>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</si>
  <si>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</si>
  <si>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</si>
  <si>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</si>
  <si>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</si>
  <si>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</si>
  <si>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</si>
  <si>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</si>
  <si>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</si>
  <si>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</si>
  <si>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</si>
  <si>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</si>
  <si>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</si>
  <si>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</si>
  <si>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</si>
  <si>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</si>
  <si>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</si>
  <si>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</si>
  <si>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</si>
  <si>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</si>
  <si>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</si>
  <si>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</si>
  <si>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</si>
  <si>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</si>
  <si>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</si>
  <si>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</si>
  <si>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</si>
  <si>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</si>
  <si>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</si>
  <si>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</si>
  <si>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</si>
  <si>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</si>
  <si>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</si>
  <si>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</si>
  <si>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</si>
  <si>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</si>
  <si>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</si>
  <si>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</si>
  <si>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</si>
  <si>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</si>
  <si>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</si>
  <si>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</si>
  <si>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</si>
  <si>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</si>
  <si>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</si>
  <si>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</si>
  <si>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</si>
  <si>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</si>
  <si>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</si>
  <si>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</si>
  <si>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</si>
  <si>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</si>
  <si>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</si>
  <si>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</si>
  <si>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</si>
  <si>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</si>
  <si>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</si>
  <si>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</si>
  <si>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</si>
  <si>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</si>
  <si>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</si>
  <si>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</si>
  <si>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</si>
  <si>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</si>
  <si>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</si>
  <si>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</si>
  <si>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</si>
  <si>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</si>
  <si>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</si>
  <si>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</si>
  <si>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</si>
  <si>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</si>
  <si>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</si>
  <si>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</si>
  <si>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</si>
  <si>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</si>
  <si>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</si>
  <si>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</si>
  <si>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</si>
  <si>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</si>
  <si>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</si>
  <si>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</si>
  <si>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</si>
  <si>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</si>
  <si>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</si>
  <si>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</si>
  <si>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</si>
  <si>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</si>
  <si>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</si>
  <si>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</si>
  <si>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</si>
  <si>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</si>
  <si>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</si>
  <si>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</si>
  <si>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</si>
  <si>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</si>
  <si>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</si>
  <si>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</si>
  <si>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</si>
  <si>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</si>
  <si>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</si>
  <si>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</si>
  <si>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</si>
  <si>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</si>
  <si>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</si>
  <si>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</si>
  <si>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</si>
  <si>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</si>
  <si>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</si>
  <si>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</si>
  <si>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</si>
  <si>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</si>
  <si>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</si>
  <si>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</si>
  <si>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</si>
  <si>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</si>
  <si>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</si>
  <si>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</si>
  <si>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</si>
  <si>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</si>
  <si>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</si>
  <si>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</si>
  <si>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</si>
  <si>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</si>
  <si>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</si>
  <si>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</si>
  <si>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</si>
  <si>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</si>
  <si>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</si>
  <si>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</si>
  <si>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</si>
  <si>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</si>
  <si>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</si>
  <si>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</si>
  <si>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</si>
  <si>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</si>
  <si>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</si>
  <si>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</si>
  <si>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</si>
  <si>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</si>
  <si>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AvgCmpTime=</t>
    <phoneticPr fontId="5" type="noConversion"/>
  </si>
  <si>
    <t>ms</t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</si>
  <si>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</si>
  <si>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</si>
  <si>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</si>
  <si>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</si>
  <si>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</si>
  <si>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</si>
  <si>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</si>
  <si>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</si>
  <si>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</si>
  <si>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</si>
  <si>
    <t>HEM5DD时间分布</t>
    <phoneticPr fontId="5" type="noConversion"/>
  </si>
  <si>
    <t>HEM5DD时间分布(逐位检查)</t>
    <phoneticPr fontId="5" type="noConversion"/>
  </si>
  <si>
    <t>HEM0时间分布（逐位检查）</t>
    <phoneticPr fontId="5" type="noConversion"/>
  </si>
  <si>
    <t>HEM0时间分布</t>
    <phoneticPr fontId="5" type="noConversion"/>
  </si>
  <si>
    <t>没采用，用的之前扩展版实验的数据图，可能是随机性导致效果没以前的好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</si>
</sst>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0" fontId="4" fillId="0" borderId="9" xfId="0" applyFont="1" applyBorder="1"/>
    <xf numFmtId="10" fontId="0" fillId="0" borderId="10" xfId="0" applyNumberFormat="1" applyBorder="1"/>
    <xf numFmtId="182" fontId="4" fillId="0" borderId="5" xfId="0" applyNumberFormat="1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184" fontId="0" fillId="0" borderId="0" xfId="0" applyNumberFormat="1"/>
    <xf numFmtId="183" fontId="4" fillId="0" borderId="0" xfId="0" applyNumberFormat="1" applyFont="1"/>
    <xf numFmtId="182" fontId="2" fillId="0" borderId="0" xfId="0" applyNumberFormat="1" applyFont="1" applyBorder="1"/>
    <xf numFmtId="182" fontId="2" fillId="0" borderId="8" xfId="0" applyNumberFormat="1" applyFont="1" applyBorder="1"/>
    <xf numFmtId="10" fontId="2" fillId="0" borderId="10" xfId="0" applyNumberFormat="1" applyFont="1" applyBorder="1"/>
    <xf numFmtId="10" fontId="2" fillId="0" borderId="11" xfId="0" applyNumberFormat="1" applyFont="1" applyBorder="1"/>
    <xf numFmtId="182" fontId="2" fillId="0" borderId="10" xfId="0" applyNumberFormat="1" applyFont="1" applyBorder="1"/>
    <xf numFmtId="182" fontId="2" fillId="0" borderId="11" xfId="0" applyNumberFormat="1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A18E-8EF4-4144-BB7C-204E821BEE6D}">
  <dimension ref="A3:M37"/>
  <sheetViews>
    <sheetView workbookViewId="0">
      <selection activeCell="A36" sqref="A36"/>
    </sheetView>
  </sheetViews>
  <sheetFormatPr defaultRowHeight="13.9"/>
  <sheetData>
    <row r="3" spans="1:13">
      <c r="B3" s="28" t="s">
        <v>1231</v>
      </c>
      <c r="D3" s="28" t="s">
        <v>1235</v>
      </c>
    </row>
    <row r="4" spans="1:13">
      <c r="B4" s="1" t="s">
        <v>17</v>
      </c>
      <c r="C4">
        <v>4.3905E-2</v>
      </c>
      <c r="D4">
        <v>4.3374000000000003E-2</v>
      </c>
      <c r="E4">
        <v>4.3719000000000001E-2</v>
      </c>
      <c r="F4">
        <v>4.3673999999999998E-2</v>
      </c>
      <c r="G4">
        <v>4.3935000000000002E-2</v>
      </c>
      <c r="H4">
        <v>4.4457999999999998E-2</v>
      </c>
      <c r="I4">
        <v>4.4935000000000003E-2</v>
      </c>
      <c r="J4">
        <v>4.5599000000000001E-2</v>
      </c>
      <c r="K4">
        <v>4.5312999999999999E-2</v>
      </c>
      <c r="L4">
        <v>4.666E-2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1:13">
      <c r="B5" s="1" t="s">
        <v>18</v>
      </c>
      <c r="C5">
        <v>2.8921299999999999</v>
      </c>
      <c r="D5">
        <v>1.4358679999999999</v>
      </c>
      <c r="E5">
        <v>0.75225900000000001</v>
      </c>
      <c r="F5">
        <v>0.41197099999999998</v>
      </c>
      <c r="G5">
        <v>0.23450199999999999</v>
      </c>
      <c r="H5">
        <v>0.147809</v>
      </c>
      <c r="I5">
        <v>0.102566</v>
      </c>
      <c r="J5">
        <v>8.2458000000000004E-2</v>
      </c>
      <c r="K5">
        <v>6.4639000000000002E-2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1:13">
      <c r="B6" s="1" t="s">
        <v>19</v>
      </c>
      <c r="C6">
        <v>8.8314000000000004E-2</v>
      </c>
      <c r="D6">
        <v>0.132572</v>
      </c>
      <c r="E6">
        <v>0.15665100000000001</v>
      </c>
      <c r="F6">
        <v>0.16601299999999999</v>
      </c>
      <c r="G6">
        <v>0.17180000000000001</v>
      </c>
      <c r="H6">
        <v>0.175681</v>
      </c>
      <c r="I6">
        <v>0.17915400000000001</v>
      </c>
      <c r="J6">
        <v>0.24507100000000001</v>
      </c>
      <c r="K6">
        <v>0.17655999999999999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1:13">
      <c r="B7" s="1" t="s">
        <v>20</v>
      </c>
      <c r="C7">
        <v>3.4979999999999998E-3</v>
      </c>
      <c r="D7">
        <v>3.4849999999999998E-3</v>
      </c>
      <c r="E7">
        <v>3.4849999999999998E-3</v>
      </c>
      <c r="F7">
        <v>3.4770000000000001E-3</v>
      </c>
      <c r="G7">
        <v>3.4759999999999999E-3</v>
      </c>
      <c r="H7">
        <v>3.467E-3</v>
      </c>
      <c r="I7">
        <v>3.48E-3</v>
      </c>
      <c r="J7">
        <v>3.4889999999999999E-3</v>
      </c>
      <c r="K7">
        <v>3.4659999999999999E-3</v>
      </c>
      <c r="L7">
        <v>3.467E-3</v>
      </c>
      <c r="M7" t="str">
        <f t="shared" si="0"/>
        <v>Check=[0.003498, 0.003485, 0.003485, 0.003477, 0.003476, 0.003467, 0.00348, 0.003489, 0.003466, 0.003467]</v>
      </c>
    </row>
    <row r="8" spans="1:13">
      <c r="C8">
        <f t="shared" ref="C8:L8" si="1">C5/SUM(C4:C7)</f>
        <v>0.95517706145653991</v>
      </c>
      <c r="D8">
        <f t="shared" si="1"/>
        <v>0.88891777930897009</v>
      </c>
      <c r="E8">
        <f t="shared" si="1"/>
        <v>0.78678797716590287</v>
      </c>
      <c r="F8">
        <f t="shared" si="1"/>
        <v>0.65901125356922918</v>
      </c>
      <c r="G8">
        <f t="shared" si="1"/>
        <v>0.51685096084970017</v>
      </c>
      <c r="H8">
        <f t="shared" si="1"/>
        <v>0.39796184860600675</v>
      </c>
      <c r="I8">
        <f t="shared" si="1"/>
        <v>0.31067896466597</v>
      </c>
      <c r="J8">
        <f t="shared" si="1"/>
        <v>0.21894391384350678</v>
      </c>
      <c r="K8">
        <f t="shared" si="1"/>
        <v>0.22291001386312065</v>
      </c>
      <c r="L8">
        <f t="shared" si="1"/>
        <v>0.32523899330168432</v>
      </c>
    </row>
    <row r="9" spans="1:13">
      <c r="C9">
        <f>C6/SUM(C4:C7)</f>
        <v>2.9167259772372913E-2</v>
      </c>
      <c r="D9">
        <f t="shared" ref="D9:L9" si="2">D6/SUM(D4:D7)</f>
        <v>8.2072730807113733E-2</v>
      </c>
      <c r="E9">
        <f t="shared" si="2"/>
        <v>0.16384134109530873</v>
      </c>
      <c r="F9">
        <f t="shared" si="2"/>
        <v>0.26556343829732781</v>
      </c>
      <c r="G9">
        <f t="shared" si="2"/>
        <v>0.37865346595755472</v>
      </c>
      <c r="H9">
        <f t="shared" si="2"/>
        <v>0.47300459055234712</v>
      </c>
      <c r="I9">
        <f t="shared" si="2"/>
        <v>0.54266890817392888</v>
      </c>
      <c r="J9">
        <f t="shared" si="2"/>
        <v>0.65071677592886135</v>
      </c>
      <c r="K9">
        <f t="shared" si="2"/>
        <v>0.60887377663133058</v>
      </c>
      <c r="L9">
        <f t="shared" si="2"/>
        <v>0.51176757494960001</v>
      </c>
    </row>
    <row r="12" spans="1:13">
      <c r="B12" s="28" t="s">
        <v>1232</v>
      </c>
      <c r="D12" s="28"/>
    </row>
    <row r="13" spans="1:13">
      <c r="B13" s="1" t="s">
        <v>17</v>
      </c>
      <c r="C13">
        <v>4.3881999999999997E-2</v>
      </c>
      <c r="D13">
        <v>4.3983000000000001E-2</v>
      </c>
      <c r="E13">
        <v>4.3346000000000003E-2</v>
      </c>
      <c r="F13">
        <v>4.3486999999999998E-2</v>
      </c>
      <c r="G13">
        <v>4.4109000000000002E-2</v>
      </c>
      <c r="H13">
        <v>4.4741999999999997E-2</v>
      </c>
      <c r="I13">
        <v>4.5413000000000002E-2</v>
      </c>
      <c r="J13">
        <v>4.6101999999999997E-2</v>
      </c>
      <c r="K13">
        <v>4.6539999999999998E-2</v>
      </c>
      <c r="L13">
        <v>4.7378999999999998E-2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1:13">
      <c r="B14" s="1" t="s">
        <v>18</v>
      </c>
      <c r="C14">
        <v>2.8372830000000002</v>
      </c>
      <c r="D14">
        <v>1.472507</v>
      </c>
      <c r="E14">
        <v>0.75629100000000005</v>
      </c>
      <c r="F14">
        <v>0.40788099999999999</v>
      </c>
      <c r="G14">
        <v>0.23644399999999999</v>
      </c>
      <c r="H14">
        <v>0.15337300000000001</v>
      </c>
      <c r="I14">
        <v>0.10412200000000001</v>
      </c>
      <c r="J14">
        <v>8.2742999999999997E-2</v>
      </c>
      <c r="K14">
        <v>6.5364000000000005E-2</v>
      </c>
      <c r="L14">
        <v>0.10001500000000001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1:13">
      <c r="B15" s="1" t="s">
        <v>19</v>
      </c>
      <c r="C15">
        <v>8.5957000000000006E-2</v>
      </c>
      <c r="D15">
        <v>0.13461100000000001</v>
      </c>
      <c r="E15">
        <v>0.156139</v>
      </c>
      <c r="F15">
        <v>0.167467</v>
      </c>
      <c r="G15">
        <v>0.174787</v>
      </c>
      <c r="H15">
        <v>0.17786199999999999</v>
      </c>
      <c r="I15">
        <v>0.180867</v>
      </c>
      <c r="J15">
        <v>0.183061</v>
      </c>
      <c r="K15">
        <v>0.178374</v>
      </c>
      <c r="L15">
        <v>0.15926999999999999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0.44307039999999998</v>
      </c>
      <c r="B16" s="1" t="s">
        <v>20</v>
      </c>
      <c r="C16">
        <v>0.443521</v>
      </c>
      <c r="D16">
        <v>0.44326500000000002</v>
      </c>
      <c r="E16">
        <v>0.44322</v>
      </c>
      <c r="F16">
        <v>0.44289899999999999</v>
      </c>
      <c r="G16">
        <v>0.44318400000000002</v>
      </c>
      <c r="H16">
        <v>0.44342399999999998</v>
      </c>
      <c r="I16">
        <v>0.44292700000000002</v>
      </c>
      <c r="J16">
        <v>0.44346799999999997</v>
      </c>
      <c r="K16">
        <v>0.44291199999999997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1:13">
      <c r="C17">
        <f t="shared" ref="C17:L17" si="4">C14/SUM(C13:C16)</f>
        <v>0.83189093669434178</v>
      </c>
      <c r="D17">
        <f t="shared" si="4"/>
        <v>0.70308007291944197</v>
      </c>
      <c r="E17">
        <f t="shared" si="4"/>
        <v>0.54059554137395671</v>
      </c>
      <c r="F17">
        <f t="shared" si="4"/>
        <v>0.3841649603384652</v>
      </c>
      <c r="G17">
        <f t="shared" si="4"/>
        <v>0.26314711682715208</v>
      </c>
      <c r="H17">
        <f t="shared" si="4"/>
        <v>0.18717697439959191</v>
      </c>
      <c r="I17">
        <f t="shared" si="4"/>
        <v>0.13464127169678108</v>
      </c>
      <c r="J17">
        <f t="shared" si="4"/>
        <v>0.1095391157228075</v>
      </c>
      <c r="K17">
        <f t="shared" si="4"/>
        <v>8.9150152075178332E-2</v>
      </c>
      <c r="L17">
        <f t="shared" si="4"/>
        <v>0.13361200617729257</v>
      </c>
    </row>
    <row r="18" spans="1:13">
      <c r="C18">
        <f>C15/SUM(C13:C16)</f>
        <v>2.5202579103119266E-2</v>
      </c>
      <c r="D18">
        <f t="shared" ref="D18:L18" si="5">D15/SUM(D13:D16)</f>
        <v>6.4272911229460383E-2</v>
      </c>
      <c r="E18">
        <f t="shared" si="5"/>
        <v>0.11160789594823715</v>
      </c>
      <c r="F18">
        <f t="shared" si="5"/>
        <v>0.15772971384546414</v>
      </c>
      <c r="G18">
        <f t="shared" si="5"/>
        <v>0.19452680173261927</v>
      </c>
      <c r="H18">
        <f t="shared" si="5"/>
        <v>0.21706344024476415</v>
      </c>
      <c r="I18">
        <f t="shared" si="5"/>
        <v>0.2338810519196875</v>
      </c>
      <c r="J18">
        <f t="shared" si="5"/>
        <v>0.24234485168936182</v>
      </c>
      <c r="K18">
        <f t="shared" si="5"/>
        <v>0.2432848238519347</v>
      </c>
      <c r="L18">
        <f t="shared" si="5"/>
        <v>0.21277192644960644</v>
      </c>
    </row>
    <row r="22" spans="1:13">
      <c r="B22" s="28" t="s">
        <v>1234</v>
      </c>
      <c r="D22" s="28"/>
    </row>
    <row r="23" spans="1:13">
      <c r="B23" s="1" t="s">
        <v>17</v>
      </c>
      <c r="C23">
        <v>4.4359999999999997E-2</v>
      </c>
      <c r="D23">
        <v>4.5102999999999997E-2</v>
      </c>
      <c r="E23">
        <v>4.5232000000000001E-2</v>
      </c>
      <c r="F23">
        <v>4.5371000000000002E-2</v>
      </c>
      <c r="G23">
        <v>4.5964999999999999E-2</v>
      </c>
      <c r="H23">
        <v>4.6209E-2</v>
      </c>
      <c r="I23">
        <v>4.6657999999999998E-2</v>
      </c>
      <c r="J23">
        <v>4.7001000000000001E-2</v>
      </c>
      <c r="K23">
        <v>4.7029000000000001E-2</v>
      </c>
      <c r="L23">
        <v>4.8821999999999997E-2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1:13">
      <c r="B24" s="1" t="s">
        <v>18</v>
      </c>
      <c r="C24">
        <v>5.5347549999999996</v>
      </c>
      <c r="D24">
        <v>4.0255520000000002</v>
      </c>
      <c r="E24">
        <v>2.0785110000000002</v>
      </c>
      <c r="F24">
        <v>1.131513</v>
      </c>
      <c r="G24">
        <v>0.573604</v>
      </c>
      <c r="H24">
        <v>0.30213099999999998</v>
      </c>
      <c r="I24">
        <v>0.152116</v>
      </c>
      <c r="J24">
        <v>7.5244000000000005E-2</v>
      </c>
      <c r="K24">
        <v>3.2606000000000003E-2</v>
      </c>
      <c r="L24">
        <v>1.2029E-2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1:13">
      <c r="B25" s="1" t="s">
        <v>19</v>
      </c>
      <c r="C25">
        <v>2.0960000000000002E-3</v>
      </c>
      <c r="D25">
        <v>0.17344399999999999</v>
      </c>
      <c r="E25">
        <v>0.262818</v>
      </c>
      <c r="F25">
        <v>0.31413099999999999</v>
      </c>
      <c r="G25">
        <v>0.324324</v>
      </c>
      <c r="H25">
        <v>0.38574599999999998</v>
      </c>
      <c r="I25">
        <v>0.40346399999999999</v>
      </c>
      <c r="J25">
        <v>0.41589999999999999</v>
      </c>
      <c r="K25">
        <v>0.34735500000000002</v>
      </c>
      <c r="L25">
        <v>0.36239399999999999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3.4971000000000004E-3</v>
      </c>
      <c r="B26" s="1" t="s">
        <v>20</v>
      </c>
      <c r="C26">
        <v>3.4940000000000001E-3</v>
      </c>
      <c r="D26">
        <v>3.4789999999999999E-3</v>
      </c>
      <c r="E26">
        <v>3.483E-3</v>
      </c>
      <c r="F26">
        <v>3.4910000000000002E-3</v>
      </c>
      <c r="G26">
        <v>3.483E-3</v>
      </c>
      <c r="H26">
        <v>3.5049999999999999E-3</v>
      </c>
      <c r="I26">
        <v>3.4880000000000002E-3</v>
      </c>
      <c r="J26">
        <v>3.4970000000000001E-3</v>
      </c>
      <c r="K26">
        <v>3.467E-3</v>
      </c>
      <c r="L26">
        <v>3.5839999999999999E-3</v>
      </c>
      <c r="M26" t="str">
        <f t="shared" si="6"/>
        <v>Check=[0.003494, 0.003479, 0.003483, 0.003491, 0.003483, 0.003505, 0.003488, 0.003497, 0.003467, 0.003584]</v>
      </c>
    </row>
    <row r="27" spans="1:13">
      <c r="C27">
        <f t="shared" ref="C27:L27" si="7">C24/SUM(C23:C26)</f>
        <v>0.99105592864797698</v>
      </c>
      <c r="D27">
        <f t="shared" si="7"/>
        <v>0.94772879980073355</v>
      </c>
      <c r="E27">
        <f t="shared" si="7"/>
        <v>0.86965386411296186</v>
      </c>
      <c r="F27">
        <f t="shared" si="7"/>
        <v>0.75711506009343565</v>
      </c>
      <c r="G27">
        <f t="shared" si="7"/>
        <v>0.60546604516052749</v>
      </c>
      <c r="H27">
        <f t="shared" si="7"/>
        <v>0.40961860977154002</v>
      </c>
      <c r="I27">
        <f t="shared" si="7"/>
        <v>0.25113004889999763</v>
      </c>
      <c r="J27">
        <f t="shared" si="7"/>
        <v>0.13891832612685134</v>
      </c>
      <c r="K27">
        <f t="shared" si="7"/>
        <v>7.5747403341100278E-2</v>
      </c>
      <c r="L27">
        <f t="shared" si="7"/>
        <v>2.818224628598338E-2</v>
      </c>
    </row>
    <row r="28" spans="1:13">
      <c r="C28">
        <f>C25/SUM(C23:C26)</f>
        <v>3.7531078185866582E-4</v>
      </c>
      <c r="D28">
        <f t="shared" ref="D28:L28" si="8">D25/SUM(D23:D26)</f>
        <v>4.0833623302503216E-2</v>
      </c>
      <c r="E28">
        <f t="shared" si="8"/>
        <v>0.10996366594087804</v>
      </c>
      <c r="F28">
        <f t="shared" si="8"/>
        <v>0.21019052449438144</v>
      </c>
      <c r="G28">
        <f t="shared" si="8"/>
        <v>0.34233926128590969</v>
      </c>
      <c r="H28">
        <f t="shared" si="8"/>
        <v>0.52298089320504182</v>
      </c>
      <c r="I28">
        <f t="shared" si="8"/>
        <v>0.66608334461456153</v>
      </c>
      <c r="J28">
        <f t="shared" si="8"/>
        <v>0.76785035133907642</v>
      </c>
      <c r="K28">
        <f t="shared" si="8"/>
        <v>0.80694471224768094</v>
      </c>
      <c r="L28">
        <f t="shared" si="8"/>
        <v>0.84903790510954047</v>
      </c>
    </row>
    <row r="31" spans="1:13">
      <c r="B31" s="28" t="s">
        <v>1233</v>
      </c>
      <c r="D31" s="28"/>
    </row>
    <row r="32" spans="1:13">
      <c r="B32" s="1" t="s">
        <v>17</v>
      </c>
      <c r="C32">
        <v>4.4578E-2</v>
      </c>
      <c r="D32">
        <v>4.5685999999999997E-2</v>
      </c>
      <c r="E32">
        <v>4.5439E-2</v>
      </c>
      <c r="F32">
        <v>4.5985999999999999E-2</v>
      </c>
      <c r="G32">
        <v>4.7026999999999999E-2</v>
      </c>
      <c r="H32">
        <v>4.6579000000000002E-2</v>
      </c>
      <c r="I32">
        <v>4.718E-2</v>
      </c>
      <c r="J32">
        <v>4.7914999999999999E-2</v>
      </c>
      <c r="K32">
        <v>4.7538999999999998E-2</v>
      </c>
      <c r="L32">
        <v>4.8300000000000003E-2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1:13">
      <c r="B33" s="1" t="s">
        <v>18</v>
      </c>
      <c r="C33">
        <v>5.570843</v>
      </c>
      <c r="D33">
        <v>3.9905550000000001</v>
      </c>
      <c r="E33">
        <v>2.0885020000000001</v>
      </c>
      <c r="F33">
        <v>1.154433</v>
      </c>
      <c r="G33">
        <v>0.59592400000000001</v>
      </c>
      <c r="H33">
        <v>0.307558</v>
      </c>
      <c r="I33">
        <v>0.15742300000000001</v>
      </c>
      <c r="J33">
        <v>7.5685000000000002E-2</v>
      </c>
      <c r="K33">
        <v>3.3169999999999998E-2</v>
      </c>
      <c r="L33">
        <v>1.248E-2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1:13">
      <c r="B34" s="1" t="s">
        <v>19</v>
      </c>
      <c r="C34">
        <v>2.173E-3</v>
      </c>
      <c r="D34">
        <v>0.176569</v>
      </c>
      <c r="E34">
        <v>0.263436</v>
      </c>
      <c r="F34">
        <v>0.31737700000000002</v>
      </c>
      <c r="G34">
        <v>0.33077699999999999</v>
      </c>
      <c r="H34">
        <v>0.34153499999999998</v>
      </c>
      <c r="I34">
        <v>0.38139699999999999</v>
      </c>
      <c r="J34">
        <v>0.355653</v>
      </c>
      <c r="K34">
        <v>0.362398</v>
      </c>
      <c r="L34">
        <v>0.41981800000000002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13">
      <c r="A35">
        <f>AVERAGE(C35:L35)</f>
        <v>0.44263890000000006</v>
      </c>
      <c r="B35" s="1" t="s">
        <v>20</v>
      </c>
      <c r="C35">
        <v>0.442882</v>
      </c>
      <c r="D35">
        <v>0.44300600000000001</v>
      </c>
      <c r="E35">
        <v>0.44292100000000001</v>
      </c>
      <c r="F35">
        <v>0.44299500000000003</v>
      </c>
      <c r="G35">
        <v>0.44358999999999998</v>
      </c>
      <c r="H35">
        <v>0.443305</v>
      </c>
      <c r="I35">
        <v>0.44198199999999999</v>
      </c>
      <c r="J35">
        <v>0.44416099999999997</v>
      </c>
      <c r="K35">
        <v>0.44099500000000003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1:13">
      <c r="C36">
        <f t="shared" ref="C36:L36" si="10">C33/SUM(C32:C35)</f>
        <v>0.91920882122130343</v>
      </c>
      <c r="D36">
        <f t="shared" si="10"/>
        <v>0.85711183603475749</v>
      </c>
      <c r="E36">
        <f t="shared" si="10"/>
        <v>0.73531087230987735</v>
      </c>
      <c r="F36">
        <f t="shared" si="10"/>
        <v>0.58875882233241583</v>
      </c>
      <c r="G36">
        <f t="shared" si="10"/>
        <v>0.42045892312099331</v>
      </c>
      <c r="H36">
        <f t="shared" si="10"/>
        <v>0.27003003572504097</v>
      </c>
      <c r="I36">
        <f t="shared" si="10"/>
        <v>0.15313789541062003</v>
      </c>
      <c r="J36">
        <f t="shared" si="10"/>
        <v>8.1962153486951683E-2</v>
      </c>
      <c r="K36">
        <f t="shared" si="10"/>
        <v>3.7518295400304484E-2</v>
      </c>
      <c r="L36">
        <f t="shared" si="10"/>
        <v>1.3548282038755903E-2</v>
      </c>
    </row>
    <row r="37" spans="1:13">
      <c r="C37">
        <f>C34/SUM(C32:C35)</f>
        <v>3.5855269454082486E-4</v>
      </c>
      <c r="D37">
        <f t="shared" ref="D37:L37" si="11">D34/SUM(D32:D35)</f>
        <v>3.7924393919347328E-2</v>
      </c>
      <c r="E37">
        <f t="shared" si="11"/>
        <v>9.2749422771835913E-2</v>
      </c>
      <c r="F37">
        <f t="shared" si="11"/>
        <v>0.16186171805154145</v>
      </c>
      <c r="G37">
        <f t="shared" si="11"/>
        <v>0.23338234609311387</v>
      </c>
      <c r="H37">
        <f t="shared" si="11"/>
        <v>0.29986119122686411</v>
      </c>
      <c r="I37">
        <f t="shared" si="11"/>
        <v>0.37101525123980772</v>
      </c>
      <c r="J37">
        <f t="shared" si="11"/>
        <v>0.38515010601961852</v>
      </c>
      <c r="K37">
        <f t="shared" si="11"/>
        <v>0.40990519193486724</v>
      </c>
      <c r="L37">
        <f t="shared" si="11"/>
        <v>0.45575422026814311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tabSelected="1" topLeftCell="A253" zoomScale="57" zoomScaleNormal="57" workbookViewId="0">
      <selection activeCell="M292" sqref="M292"/>
    </sheetView>
  </sheetViews>
  <sheetFormatPr defaultColWidth="9" defaultRowHeight="13.9"/>
  <cols>
    <col min="3" max="4" width="10.3984375"/>
  </cols>
  <sheetData>
    <row r="1" spans="1:60">
      <c r="A1" t="s">
        <v>0</v>
      </c>
      <c r="G1" s="24"/>
    </row>
    <row r="2" spans="1:60">
      <c r="C2" s="48">
        <f>1-C11/C8</f>
        <v>-1.7921485131594084E-2</v>
      </c>
      <c r="D2" s="48">
        <f t="shared" ref="D2:L2" si="0">1-D11/D8</f>
        <v>0.29512095716254394</v>
      </c>
      <c r="E2" s="48">
        <f t="shared" si="0"/>
        <v>0.30295257345862869</v>
      </c>
      <c r="F2" s="48">
        <f t="shared" si="0"/>
        <v>0.40793458325462928</v>
      </c>
      <c r="G2" s="48">
        <f t="shared" si="0"/>
        <v>0.38545745737118886</v>
      </c>
      <c r="H2" s="48">
        <f t="shared" si="0"/>
        <v>0.39022971692856345</v>
      </c>
      <c r="I2" s="48">
        <f t="shared" si="0"/>
        <v>0.38770108479504095</v>
      </c>
      <c r="J2" s="48">
        <f t="shared" si="0"/>
        <v>0.38028209106047461</v>
      </c>
      <c r="K2" s="48">
        <f t="shared" si="0"/>
        <v>0.36984459522841695</v>
      </c>
      <c r="L2" s="48">
        <f t="shared" si="0"/>
        <v>0.30051400212690538</v>
      </c>
      <c r="M2" s="49">
        <f>AVERAGE(C2:L2)</f>
        <v>0.32021155762547981</v>
      </c>
      <c r="N2" s="48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1229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1221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1230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1225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1226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1226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1226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1227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1227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1227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1228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1228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1228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1221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1206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1223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1222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1224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  <c r="K40">
        <f>1</f>
        <v>1</v>
      </c>
    </row>
    <row r="41" spans="1:25">
      <c r="F41" s="1" t="s">
        <v>38</v>
      </c>
      <c r="H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39</v>
      </c>
      <c r="H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1092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1111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1092</v>
      </c>
      <c r="AD118" s="28" t="s">
        <v>1093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1112</v>
      </c>
    </row>
    <row r="129" spans="1:23">
      <c r="B129" s="28" t="s">
        <v>1084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1083</v>
      </c>
      <c r="W129" s="28" t="s">
        <v>1092</v>
      </c>
    </row>
    <row r="130" spans="1:23">
      <c r="B130" s="28" t="s">
        <v>1085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1087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1086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1088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1089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1095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1084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1092</v>
      </c>
    </row>
    <row r="142" spans="1:23">
      <c r="B142" s="28" t="s">
        <v>1085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1087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1094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1088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1089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1096</v>
      </c>
    </row>
    <row r="151" spans="1:23">
      <c r="I151" t="s">
        <v>140</v>
      </c>
    </row>
    <row r="152" spans="1:23">
      <c r="B152" s="28" t="s">
        <v>1097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1085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1087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1094</v>
      </c>
      <c r="I158" t="s">
        <v>147</v>
      </c>
    </row>
    <row r="159" spans="1:23">
      <c r="B159" s="28" t="s">
        <v>1088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1089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1102</v>
      </c>
      <c r="L164" s="28" t="s">
        <v>1103</v>
      </c>
      <c r="M164" s="28" t="s">
        <v>1104</v>
      </c>
      <c r="N164" s="28" t="s">
        <v>1105</v>
      </c>
      <c r="O164" s="28" t="s">
        <v>1106</v>
      </c>
      <c r="P164" s="28" t="s">
        <v>1107</v>
      </c>
      <c r="Q164" s="28" t="s">
        <v>1108</v>
      </c>
      <c r="R164" s="28" t="s">
        <v>1109</v>
      </c>
      <c r="S164" s="28" t="s">
        <v>1110</v>
      </c>
      <c r="T164" s="28" t="s">
        <v>1113</v>
      </c>
      <c r="U164" s="28" t="s">
        <v>1116</v>
      </c>
      <c r="V164" s="28" t="s">
        <v>1114</v>
      </c>
    </row>
    <row r="165" spans="1:22">
      <c r="B165" t="s">
        <v>152</v>
      </c>
      <c r="J165" s="28" t="s">
        <v>1098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1115</v>
      </c>
    </row>
    <row r="166" spans="1:22">
      <c r="B166" t="s">
        <v>153</v>
      </c>
      <c r="J166" s="28" t="s">
        <v>1099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1100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1101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1117</v>
      </c>
      <c r="T170" s="28" t="s">
        <v>1113</v>
      </c>
      <c r="U170" s="28" t="s">
        <v>1116</v>
      </c>
      <c r="V170" s="28" t="s">
        <v>1114</v>
      </c>
    </row>
    <row r="171" spans="1:22">
      <c r="B171" t="s">
        <v>158</v>
      </c>
      <c r="J171" s="28" t="s">
        <v>1098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1099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1088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1101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1125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1126</v>
      </c>
    </row>
    <row r="223" spans="1:19">
      <c r="B223" s="28" t="s">
        <v>1123</v>
      </c>
    </row>
    <row r="224" spans="1:19">
      <c r="B224" t="s">
        <v>1118</v>
      </c>
    </row>
    <row r="225" spans="2:31">
      <c r="B225" t="s">
        <v>1119</v>
      </c>
    </row>
    <row r="226" spans="2:31">
      <c r="B226" t="s">
        <v>1120</v>
      </c>
    </row>
    <row r="227" spans="2:31">
      <c r="B227" t="s">
        <v>1121</v>
      </c>
    </row>
    <row r="228" spans="2:31">
      <c r="B228" t="s">
        <v>1122</v>
      </c>
    </row>
    <row r="229" spans="2:31">
      <c r="B229" s="28" t="s">
        <v>1129</v>
      </c>
      <c r="D229" s="28" t="s">
        <v>1160</v>
      </c>
      <c r="Q229" s="28" t="s">
        <v>1166</v>
      </c>
    </row>
    <row r="230" spans="2:31">
      <c r="B230" s="28" t="s">
        <v>1157</v>
      </c>
      <c r="I230" s="28" t="s">
        <v>1127</v>
      </c>
    </row>
    <row r="231" spans="2:31">
      <c r="B231" s="28" t="s">
        <v>1158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1128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1159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1130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1177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1218</v>
      </c>
    </row>
    <row r="234" spans="2:31">
      <c r="B234" s="28" t="s">
        <v>1124</v>
      </c>
      <c r="X234" s="28" t="s">
        <v>1162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1131</v>
      </c>
      <c r="X235" s="28" t="s">
        <v>1163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1132</v>
      </c>
      <c r="X236" s="28" t="s">
        <v>1164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1133</v>
      </c>
    </row>
    <row r="238" spans="2:31">
      <c r="B238" s="28" t="s">
        <v>1129</v>
      </c>
      <c r="D238" s="28" t="s">
        <v>1165</v>
      </c>
      <c r="Q238" s="28" t="s">
        <v>1166</v>
      </c>
      <c r="W238" s="28" t="s">
        <v>1176</v>
      </c>
    </row>
    <row r="239" spans="2:31">
      <c r="B239" s="28" t="s">
        <v>1157</v>
      </c>
      <c r="I239" t="s">
        <v>1134</v>
      </c>
      <c r="X239" s="28" t="s">
        <v>1162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1158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1135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1163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1159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1136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1164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1137</v>
      </c>
      <c r="C243" s="28" t="s">
        <v>1141</v>
      </c>
      <c r="AC243" s="28" t="s">
        <v>1183</v>
      </c>
    </row>
    <row r="244" spans="1:31">
      <c r="B244" s="28" t="s">
        <v>1184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1138</v>
      </c>
      <c r="S244" s="28" t="s">
        <v>1181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1171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1139</v>
      </c>
      <c r="S245" t="s">
        <v>1179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1173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1140</v>
      </c>
      <c r="S246" s="28" t="s">
        <v>1180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1142</v>
      </c>
      <c r="C247" s="28" t="s">
        <v>1169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1167</v>
      </c>
      <c r="J248" t="s">
        <v>1143</v>
      </c>
      <c r="T248" s="30" t="s">
        <v>1181</v>
      </c>
      <c r="U248" s="29"/>
      <c r="V248" s="29"/>
      <c r="W248" s="29"/>
      <c r="X248" s="29"/>
      <c r="Y248" s="29"/>
      <c r="Z248" s="29"/>
    </row>
    <row r="249" spans="1:31">
      <c r="B249" s="28" t="s">
        <v>1168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1144</v>
      </c>
      <c r="S249" t="s">
        <v>1179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1148</v>
      </c>
      <c r="B250" s="28" t="s">
        <v>1170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1145</v>
      </c>
      <c r="S250" s="28" t="s">
        <v>1180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1172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1146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1174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1147</v>
      </c>
      <c r="T252" s="30" t="s">
        <v>1182</v>
      </c>
      <c r="U252" s="29"/>
      <c r="V252" s="29"/>
      <c r="W252" s="29"/>
      <c r="X252" s="29"/>
      <c r="Y252" s="29"/>
      <c r="Z252" s="29"/>
    </row>
    <row r="253" spans="1:31">
      <c r="A253" s="28" t="s">
        <v>1155</v>
      </c>
      <c r="S253" t="s">
        <v>1179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1149</v>
      </c>
    </row>
    <row r="255" spans="1:31">
      <c r="B255" t="s">
        <v>1150</v>
      </c>
    </row>
    <row r="256" spans="1:31">
      <c r="A256" s="28" t="s">
        <v>1154</v>
      </c>
      <c r="B256" t="s">
        <v>1151</v>
      </c>
    </row>
    <row r="257" spans="1:22">
      <c r="B257" t="s">
        <v>1152</v>
      </c>
    </row>
    <row r="258" spans="1:22">
      <c r="B258" t="s">
        <v>1153</v>
      </c>
    </row>
    <row r="260" spans="1:22">
      <c r="A260" s="28" t="s">
        <v>1175</v>
      </c>
    </row>
    <row r="261" spans="1:22">
      <c r="B261" t="s">
        <v>1185</v>
      </c>
      <c r="C261" t="s">
        <v>187</v>
      </c>
      <c r="D261" s="28" t="s">
        <v>1189</v>
      </c>
      <c r="E261" t="s">
        <v>1186</v>
      </c>
      <c r="F261" t="s">
        <v>1187</v>
      </c>
      <c r="H261" s="28" t="s">
        <v>1190</v>
      </c>
      <c r="I261">
        <v>1320.44</v>
      </c>
    </row>
    <row r="262" spans="1:22">
      <c r="B262" t="s">
        <v>1188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 s="19">
        <f>1320.44/D262</f>
        <v>2.6079896823753614</v>
      </c>
      <c r="E263" s="19">
        <f t="shared" ref="E263:J263" si="90">1320.44/E262</f>
        <v>3.6877440717455743</v>
      </c>
      <c r="F263" s="19">
        <f t="shared" si="90"/>
        <v>6.1042565354721665</v>
      </c>
      <c r="G263" s="19">
        <f t="shared" si="90"/>
        <v>7.2290451431817013</v>
      </c>
      <c r="H263" s="19">
        <f t="shared" si="90"/>
        <v>6.4642288251234747</v>
      </c>
      <c r="I263" s="19">
        <f t="shared" si="90"/>
        <v>2.8762946751391323</v>
      </c>
      <c r="J263" s="19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1191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47" t="s">
        <v>1215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1192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1193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1194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1195</v>
      </c>
    </row>
    <row r="272" spans="1:22">
      <c r="B272" t="s">
        <v>1196</v>
      </c>
    </row>
    <row r="273" spans="1:35">
      <c r="B273" t="s">
        <v>1197</v>
      </c>
    </row>
    <row r="275" spans="1:35">
      <c r="B275" s="28" t="s">
        <v>1198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1166</v>
      </c>
      <c r="W275" s="28" t="s">
        <v>1177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1218</v>
      </c>
    </row>
    <row r="276" spans="1:35">
      <c r="B276" s="28" t="s">
        <v>1201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1198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1162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1199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1163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1200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1164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1207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1205</v>
      </c>
      <c r="B280" s="28" t="s">
        <v>1202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1176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1205</v>
      </c>
      <c r="B281" s="28" t="s">
        <v>1203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1162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1166</v>
      </c>
      <c r="X282" s="28" t="s">
        <v>1163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47" t="s">
        <v>1216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1198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1164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1212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1214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1213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47" t="s">
        <v>1217</v>
      </c>
    </row>
    <row r="290" spans="1:28">
      <c r="B290" s="28" t="s">
        <v>1204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1181</v>
      </c>
      <c r="L290" s="33"/>
      <c r="M290" s="33"/>
      <c r="N290" s="33"/>
      <c r="O290" s="33"/>
      <c r="P290" s="33"/>
      <c r="Q290" s="33"/>
      <c r="R290" s="36"/>
      <c r="T290" s="42" t="s">
        <v>1209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1201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1199</v>
      </c>
      <c r="I292">
        <v>234.45881</v>
      </c>
      <c r="K292" s="37" t="s">
        <v>1179</v>
      </c>
      <c r="L292" s="39">
        <f>ROUND(172.83/I295,3)</f>
        <v>0.97199999999999998</v>
      </c>
      <c r="M292" s="50">
        <f>ROUND(172.83/H295,3)</f>
        <v>1.534</v>
      </c>
      <c r="N292" s="50">
        <f>ROUND(172.83/G295,3)</f>
        <v>3.0030000000000001</v>
      </c>
      <c r="O292" s="50">
        <f>ROUND(172.83/F295,3)</f>
        <v>5.71</v>
      </c>
      <c r="P292" s="50">
        <f>ROUND(172.83/E295,3)</f>
        <v>12.146000000000001</v>
      </c>
      <c r="Q292" s="50">
        <f>ROUND(172.83/D295,3)</f>
        <v>15.632</v>
      </c>
      <c r="R292" s="51">
        <f>ROUND(172.83/C295,3)</f>
        <v>14.154</v>
      </c>
      <c r="T292" s="37" t="s">
        <v>1179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1200</v>
      </c>
      <c r="I293">
        <v>172.82643100000001</v>
      </c>
      <c r="K293" s="40" t="s">
        <v>1180</v>
      </c>
      <c r="L293" s="41">
        <f>L292/L291</f>
        <v>0.97199999999999998</v>
      </c>
      <c r="M293" s="52">
        <f t="shared" ref="M293:R293" si="106">M292/M291</f>
        <v>0.76700000000000002</v>
      </c>
      <c r="N293" s="52">
        <f t="shared" si="106"/>
        <v>0.75075000000000003</v>
      </c>
      <c r="O293" s="52">
        <f t="shared" si="106"/>
        <v>0.71375</v>
      </c>
      <c r="P293" s="52">
        <f t="shared" si="106"/>
        <v>0.75912500000000005</v>
      </c>
      <c r="Q293" s="52">
        <f t="shared" si="106"/>
        <v>0.48849999999999999</v>
      </c>
      <c r="R293" s="53">
        <f t="shared" si="106"/>
        <v>0.22115625</v>
      </c>
      <c r="T293" s="40" t="s">
        <v>1180</v>
      </c>
      <c r="U293" s="44">
        <f>U292/U291</f>
        <v>0.98199999999999998</v>
      </c>
      <c r="V293" s="44">
        <f t="shared" ref="V293:AA293" si="107">V292/V291</f>
        <v>0.66100000000000003</v>
      </c>
      <c r="W293" s="44">
        <f t="shared" si="107"/>
        <v>0.63075000000000003</v>
      </c>
      <c r="X293" s="44">
        <f t="shared" si="107"/>
        <v>0.59987500000000005</v>
      </c>
      <c r="Y293" s="44">
        <f t="shared" si="107"/>
        <v>0.56287500000000001</v>
      </c>
      <c r="Z293" s="44">
        <f t="shared" si="107"/>
        <v>0.31515625000000003</v>
      </c>
      <c r="AA293" s="44">
        <f t="shared" si="107"/>
        <v>0.146078125</v>
      </c>
    </row>
    <row r="294" spans="1:28">
      <c r="B294" s="28" t="s">
        <v>1207</v>
      </c>
      <c r="I294">
        <v>102.09280200000001</v>
      </c>
    </row>
    <row r="295" spans="1:28">
      <c r="B295" s="28" t="s">
        <v>1202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2" t="s">
        <v>1182</v>
      </c>
      <c r="L295" s="33"/>
      <c r="M295" s="33"/>
      <c r="N295" s="33"/>
      <c r="O295" s="33"/>
      <c r="P295" s="33"/>
      <c r="Q295" s="33"/>
      <c r="R295" s="36"/>
      <c r="T295" s="42" t="s">
        <v>1210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1208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46" t="s">
        <v>1211</v>
      </c>
    </row>
    <row r="297" spans="1:28">
      <c r="K297" s="43" t="s">
        <v>1179</v>
      </c>
      <c r="L297" s="54">
        <f>ROUND(172.83/I296,3)</f>
        <v>1.663</v>
      </c>
      <c r="M297" s="54">
        <f>ROUND(172.83/H296,3)</f>
        <v>2.2370000000000001</v>
      </c>
      <c r="N297" s="54">
        <f>ROUND(172.83/G296,3)</f>
        <v>4.2709999999999999</v>
      </c>
      <c r="O297" s="54">
        <f>ROUND(172.83/F296,3)</f>
        <v>8.1229999999999993</v>
      </c>
      <c r="P297" s="54">
        <f>ROUND(172.83/E296,3)</f>
        <v>15.244999999999999</v>
      </c>
      <c r="Q297" s="54">
        <f>ROUND(172.83/D296,3)</f>
        <v>17.071999999999999</v>
      </c>
      <c r="R297" s="55">
        <f>ROUND(172.83/C296,3)</f>
        <v>15.826000000000001</v>
      </c>
      <c r="T297" s="43" t="s">
        <v>1179</v>
      </c>
      <c r="U297" s="44">
        <f>ROUND(I295/I296,3)</f>
        <v>1.7110000000000001</v>
      </c>
      <c r="V297" s="44">
        <f>ROUND(H295/H296,3)</f>
        <v>1.4590000000000001</v>
      </c>
      <c r="W297" s="44">
        <f>ROUND(G295/G296,3)</f>
        <v>1.4219999999999999</v>
      </c>
      <c r="X297" s="44">
        <f>ROUND(F295/F296,3)</f>
        <v>1.423</v>
      </c>
      <c r="Y297" s="44">
        <f>ROUND(E295/E296,3)</f>
        <v>1.2549999999999999</v>
      </c>
      <c r="Z297" s="44">
        <f>ROUND(D295/D296,3)</f>
        <v>1.0920000000000001</v>
      </c>
      <c r="AA297" s="44">
        <f>ROUND(C295/C296,3)</f>
        <v>1.1180000000000001</v>
      </c>
      <c r="AB297" s="45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9" t="s">
        <v>217</v>
      </c>
      <c r="B78" s="59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9" t="s">
        <v>219</v>
      </c>
      <c r="B96" s="59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61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61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61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61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61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61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9" t="str">
        <f>_xlfn.TEXTJOIN(", ",TRUE,B150:K150)</f>
        <v>7.493299, 7.50581, 7.493681, 7.512909, 7.494312, 7.497563, 7.497439, 7.516959, 7.482396, 7.528121</v>
      </c>
      <c r="M150" s="59"/>
      <c r="N150" s="59"/>
      <c r="O150" s="59"/>
      <c r="P150" s="59"/>
      <c r="Q150" s="59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9" t="str">
        <f t="shared" ref="L151:L157" si="17">_xlfn.TEXTJOIN(", ",TRUE,B151:K151)</f>
        <v>4.67221, 4.677301, 3.076813, 1.997971, 1.457131, 1.170899, 1.015575, 0.935686, 0.894014, 0.872285</v>
      </c>
      <c r="M151" s="59"/>
      <c r="N151" s="59"/>
      <c r="O151" s="59"/>
      <c r="P151" s="59"/>
      <c r="Q151" s="59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9" t="str">
        <f t="shared" si="17"/>
        <v>5.27616, 3.624523, 2.250369, 1.698706, 1.415267, 1.26773, 1.18964, 1.136168, 1.109691, 1.095123</v>
      </c>
      <c r="M152" s="59"/>
      <c r="N152" s="59"/>
      <c r="O152" s="59"/>
      <c r="P152" s="59"/>
      <c r="Q152" s="59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9" t="str">
        <f t="shared" si="17"/>
        <v>4.416072, 2.799921, 1.978173, 1.448345, 1.189174, 1.056968, 0.973968, 0.930432, 0.900897, 0.888323</v>
      </c>
      <c r="M153" s="59"/>
      <c r="N153" s="59"/>
      <c r="O153" s="59"/>
      <c r="P153" s="59"/>
      <c r="Q153" s="59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9" t="str">
        <f t="shared" si="17"/>
        <v>4.054831, 4.051791, 2.41175, 1.572339, 1.172832, 0.958122, 0.849146, 0.797178, 0.768841, 0.752189</v>
      </c>
      <c r="M154" s="59"/>
      <c r="N154" s="59"/>
      <c r="O154" s="59"/>
      <c r="P154" s="59"/>
      <c r="Q154" s="59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9" t="str">
        <f t="shared" si="17"/>
        <v>4.196224, 3.382389, 2.423762, 1.787394, 1.420887, 1.220413, 1.126285, 1.077802, 1.042773, 1.019621</v>
      </c>
      <c r="M155" s="59"/>
      <c r="N155" s="59"/>
      <c r="O155" s="59"/>
      <c r="P155" s="59"/>
      <c r="Q155" s="59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9" t="str">
        <f t="shared" si="17"/>
        <v>3.465601, 2.658464, 1.829583, 1.402715, 1.200012, 1.086948, 1.034108, 0.998188, 0.980359, 0.966726</v>
      </c>
      <c r="M156" s="59"/>
      <c r="N156" s="59"/>
      <c r="O156" s="59"/>
      <c r="P156" s="59"/>
      <c r="Q156" s="59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9" t="str">
        <f t="shared" si="17"/>
        <v>13.297686, 13.251958, 13.282044, 13.262612, 13.299794, 13.278775, 13.399269, 13.30123, 13.265576, 13.273719</v>
      </c>
      <c r="M157" s="59"/>
      <c r="N157" s="59"/>
      <c r="O157" s="59"/>
      <c r="P157" s="59"/>
      <c r="Q157" s="59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61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61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9" t="str">
        <f t="shared" ref="L161:L168" si="18">_xlfn.TEXTJOIN(", ",TRUE,B161:K161)</f>
        <v>7.507867, 7.523441, 7.491133, 7.469946, 7.480353, 7.478964, 7.483469, 7.497624, 7.512456, 7.548657</v>
      </c>
      <c r="M161" s="59"/>
      <c r="N161" s="59"/>
      <c r="O161" s="59"/>
      <c r="P161" s="59"/>
      <c r="Q161" s="59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9" t="str">
        <f t="shared" si="18"/>
        <v>4.67888, 4.683258, 3.063765, 1.984039, 1.441388, 1.15816, 1.000263, 0.921542, 0.886562, 0.877483</v>
      </c>
      <c r="M162" s="59"/>
      <c r="N162" s="59"/>
      <c r="O162" s="59"/>
      <c r="P162" s="59"/>
      <c r="Q162" s="59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9" t="str">
        <f t="shared" si="18"/>
        <v>5.304859, 3.62649, 2.239693, 1.692458, 1.400983, 1.240565, 1.163007, 1.124972, 1.100831, 1.088242</v>
      </c>
      <c r="M163" s="59"/>
      <c r="N163" s="59"/>
      <c r="O163" s="59"/>
      <c r="P163" s="59"/>
      <c r="Q163" s="59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9" t="str">
        <f t="shared" si="18"/>
        <v>4.460347, 2.778533, 1.966471, 1.432411, 1.176333, 1.041447, 0.956448, 0.914182, 0.891948, 0.886664</v>
      </c>
      <c r="M164" s="59"/>
      <c r="N164" s="59"/>
      <c r="O164" s="59"/>
      <c r="P164" s="59"/>
      <c r="Q164" s="59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9" t="str">
        <f t="shared" si="18"/>
        <v>4.273603, 4.270326, 2.604015, 1.776771, 1.369453, 1.162134, 1.05434, 1.002029, 0.974296, 0.967377</v>
      </c>
      <c r="M165" s="59"/>
      <c r="N165" s="59"/>
      <c r="O165" s="59"/>
      <c r="P165" s="59"/>
      <c r="Q165" s="59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9" t="str">
        <f t="shared" si="18"/>
        <v>4.219623, 3.389834, 2.410671, 1.76837, 1.40493, 1.209748, 1.105859, 1.062175, 1.035043, 1.01118</v>
      </c>
      <c r="M166" s="59"/>
      <c r="N166" s="59"/>
      <c r="O166" s="59"/>
      <c r="P166" s="59"/>
      <c r="Q166" s="59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9" t="str">
        <f t="shared" si="18"/>
        <v>3.26564, 2.430373, 1.608375, 1.19609, 0.987277, 0.880073, 0.81403, 0.791269, 0.769721, 0.759325</v>
      </c>
      <c r="M167" s="59"/>
      <c r="N167" s="59"/>
      <c r="O167" s="59"/>
      <c r="P167" s="59"/>
      <c r="Q167" s="59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9" t="str">
        <f t="shared" si="18"/>
        <v>13.670993, 13.636769, 13.677623, 13.674445, 13.656223, 13.653051, 13.668223, 13.693776, 13.682862, 13.8336</v>
      </c>
      <c r="M168" s="59"/>
      <c r="N168" s="59"/>
      <c r="O168" s="59"/>
      <c r="P168" s="59"/>
      <c r="Q168" s="59"/>
    </row>
    <row r="170" spans="1:17">
      <c r="A170" s="57" t="s">
        <v>237</v>
      </c>
    </row>
    <row r="171" spans="1:17">
      <c r="A171" s="57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61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61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61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61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9" t="str">
        <f t="shared" ref="AG203:AG210" si="21">_xlfn.TEXTJOIN(", ",TRUE,W203:AF203)</f>
        <v>7.561578, 7.56978, 7.544559, 7.572614, 7.524082, 7.607038, 7.575725, 7.564922, 7.623784, 7.577638</v>
      </c>
      <c r="AH203" s="59"/>
      <c r="AI203" s="59"/>
      <c r="AJ203" s="59"/>
      <c r="AK203" s="59"/>
      <c r="AL203" s="59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9" t="str">
        <f t="shared" si="21"/>
        <v>4.356678, 4.359796, 2.691707, 1.616367, 1.054942, 0.779681, 0.633634, 0.546193, 0.500432, 0.499474</v>
      </c>
      <c r="AH204" s="59"/>
      <c r="AI204" s="59"/>
      <c r="AJ204" s="59"/>
      <c r="AK204" s="59"/>
      <c r="AL204" s="59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9" t="str">
        <f t="shared" si="21"/>
        <v/>
      </c>
      <c r="AH205" s="59"/>
      <c r="AI205" s="59"/>
      <c r="AJ205" s="59"/>
      <c r="AK205" s="59"/>
      <c r="AL205" s="59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9" t="str">
        <f t="shared" si="21"/>
        <v/>
      </c>
      <c r="AH206" s="59"/>
      <c r="AI206" s="59"/>
      <c r="AJ206" s="59"/>
      <c r="AK206" s="59"/>
      <c r="AL206" s="59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9" t="str">
        <f t="shared" si="21"/>
        <v/>
      </c>
      <c r="AH207" s="59"/>
      <c r="AI207" s="59"/>
      <c r="AJ207" s="59"/>
      <c r="AK207" s="59"/>
      <c r="AL207" s="59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9" t="str">
        <f t="shared" si="21"/>
        <v/>
      </c>
      <c r="AH208" s="59"/>
      <c r="AI208" s="59"/>
      <c r="AJ208" s="59"/>
      <c r="AK208" s="59"/>
      <c r="AL208" s="59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9" t="str">
        <f t="shared" si="21"/>
        <v/>
      </c>
      <c r="AH209" s="59"/>
      <c r="AI209" s="59"/>
      <c r="AJ209" s="59"/>
      <c r="AK209" s="59"/>
      <c r="AL209" s="59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9" t="str">
        <f t="shared" si="21"/>
        <v/>
      </c>
      <c r="AH210" s="59"/>
      <c r="AI210" s="59"/>
      <c r="AJ210" s="59"/>
      <c r="AK210" s="59"/>
      <c r="AL210" s="59"/>
    </row>
    <row r="211" spans="22:38">
      <c r="AB211" s="4"/>
      <c r="AC211" s="4"/>
      <c r="AD211" s="4"/>
    </row>
    <row r="212" spans="22:38">
      <c r="V212" s="57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7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7" t="s">
        <v>249</v>
      </c>
      <c r="B226" s="57"/>
      <c r="V226" s="57" t="s">
        <v>250</v>
      </c>
      <c r="W226" s="57"/>
      <c r="AB226" s="4"/>
      <c r="AC226" s="4"/>
      <c r="AD226" s="4"/>
    </row>
    <row r="227" spans="1:38">
      <c r="A227" s="57"/>
      <c r="B227" s="57"/>
      <c r="C227" s="60" t="s">
        <v>251</v>
      </c>
      <c r="D227" s="60"/>
      <c r="E227" s="60"/>
      <c r="V227" s="57"/>
      <c r="W227" s="57"/>
      <c r="X227" s="60"/>
      <c r="Y227" s="60"/>
      <c r="Z227" s="60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9" t="str">
        <f>_xlfn.TEXTJOIN(", ",TRUE,B234:K234)</f>
        <v>3.757521, 1.963476, 0.979669, 0.501525, 0.251967, 0.130293, 0.065142, 0.031459, 0.014392, 0.005791</v>
      </c>
      <c r="M234" s="59"/>
      <c r="N234" s="59"/>
      <c r="O234" s="59"/>
      <c r="P234" s="59"/>
      <c r="Q234" s="59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9" t="str">
        <f t="shared" ref="L235:L236" si="24">_xlfn.TEXTJOIN(", ",TRUE,B235:K235)</f>
        <v>3.651467, 1.382422, 0.815375, 0.458719, 0.253111, 0.149281, 0.09629, 0.064549, 0.044512, 0.019309</v>
      </c>
      <c r="M235" s="59"/>
      <c r="N235" s="59"/>
      <c r="O235" s="59"/>
      <c r="P235" s="59"/>
      <c r="Q235" s="59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9" t="str">
        <f t="shared" si="24"/>
        <v>3.227029, 1.022528, 0.526503, 0.290197, 0.165956, 0.103507, 0.068803, 0.04792, 0.033578, 0.014289</v>
      </c>
      <c r="M236" s="59"/>
      <c r="N236" s="59"/>
      <c r="O236" s="59"/>
      <c r="P236" s="59"/>
      <c r="Q236" s="59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6" t="s">
        <v>254</v>
      </c>
      <c r="B240" s="56"/>
      <c r="V240" s="56" t="s">
        <v>255</v>
      </c>
      <c r="W240" s="56"/>
      <c r="AB240" s="4"/>
      <c r="AC240" s="4"/>
      <c r="AD240" s="4"/>
    </row>
    <row r="241" spans="1:44">
      <c r="A241" s="56"/>
      <c r="B241" s="56"/>
      <c r="V241" s="56"/>
      <c r="W241" s="56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8" t="str">
        <f>_xlfn.TEXTJOIN(", ",TRUE,B244:G244)</f>
        <v>2.747558, 7.338444, 18.947097, 36.257594, 51.005946, 68.03113</v>
      </c>
      <c r="I244" s="58"/>
      <c r="J244" s="58"/>
      <c r="K244" s="58"/>
      <c r="L244" s="58"/>
      <c r="M244" s="58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8" t="str">
        <f t="shared" ref="AC244:AC249" si="28">_xlfn.TEXTJOIN(", ",TRUE,W244:AB244)</f>
        <v>2.713345, 8.232349, 21.414993, 37.706974, 55.908721, 69.915062</v>
      </c>
      <c r="AD244" s="58"/>
      <c r="AE244" s="58"/>
      <c r="AF244" s="58"/>
      <c r="AG244" s="58"/>
      <c r="AH244" s="58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8" t="str">
        <f t="shared" ref="H245:H249" si="30">_xlfn.TEXTJOIN(", ",TRUE,B245:G245)</f>
        <v>0.379034, 0.983106, 2.93406, 5.030511, 7.074338, 14.886429</v>
      </c>
      <c r="I245" s="58"/>
      <c r="J245" s="58"/>
      <c r="K245" s="58"/>
      <c r="L245" s="58"/>
      <c r="M245" s="58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8" t="str">
        <f t="shared" si="28"/>
        <v>0.195233, 0.618994, 1.962566, 3.380389, 4.932515, 12.299295</v>
      </c>
      <c r="AD245" s="58"/>
      <c r="AE245" s="58"/>
      <c r="AF245" s="58"/>
      <c r="AG245" s="58"/>
      <c r="AH245" s="58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8" t="str">
        <f t="shared" si="30"/>
        <v>4.038256, 13.878217, 40.736844, 68.019431, 94.269526, 121.051676</v>
      </c>
      <c r="I246" s="58"/>
      <c r="J246" s="58"/>
      <c r="K246" s="58"/>
      <c r="L246" s="58"/>
      <c r="M246" s="58"/>
      <c r="V246" s="3" t="s">
        <v>177</v>
      </c>
      <c r="W246"/>
      <c r="X246"/>
      <c r="Y246"/>
      <c r="Z246"/>
      <c r="AA246"/>
      <c r="AB246"/>
      <c r="AC246" s="58" t="str">
        <f t="shared" si="28"/>
        <v/>
      </c>
      <c r="AD246" s="58"/>
      <c r="AE246" s="58"/>
      <c r="AF246" s="58"/>
      <c r="AG246" s="58"/>
      <c r="AH246" s="58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8" t="str">
        <f t="shared" si="30"/>
        <v>0.995051, 4.04467, 13.40329, 26.586104, 50.579369, 81.963197</v>
      </c>
      <c r="I247" s="58"/>
      <c r="J247" s="58"/>
      <c r="K247" s="58"/>
      <c r="L247" s="58"/>
      <c r="M247" s="58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8" t="str">
        <f t="shared" si="28"/>
        <v>0.704289, 3.219745, 13.40329, 26.586104, 50.579369, 81.963197</v>
      </c>
      <c r="AD247" s="58"/>
      <c r="AE247" s="58"/>
      <c r="AF247" s="58"/>
      <c r="AG247" s="58"/>
      <c r="AH247" s="58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8" t="str">
        <f t="shared" si="30"/>
        <v>2.140908, 6.28658, 16.758969, 30.40834, 43.844497, 57.686101</v>
      </c>
      <c r="I248" s="58"/>
      <c r="J248" s="58"/>
      <c r="K248" s="58"/>
      <c r="L248" s="58"/>
      <c r="M248" s="58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8" t="str">
        <f t="shared" si="28"/>
        <v>2.720448, 8.021952, 20.41238, 36.483386, 54.157477, 72.381039</v>
      </c>
      <c r="AD248" s="58"/>
      <c r="AE248" s="58"/>
      <c r="AF248" s="58"/>
      <c r="AG248" s="58"/>
      <c r="AH248" s="58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8" t="str">
        <f t="shared" si="30"/>
        <v>6.805552, 23.133089, 68.743382, 117.347896, 173.80194, 243.786402</v>
      </c>
      <c r="I249" s="58"/>
      <c r="J249" s="58"/>
      <c r="K249" s="58"/>
      <c r="L249" s="58"/>
      <c r="M249" s="58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8" t="str">
        <f t="shared" si="28"/>
        <v>5.371004, 18.298927, 55.104239, 91.46666, 132.142078, 182.600677</v>
      </c>
      <c r="AD249" s="58"/>
      <c r="AE249" s="58"/>
      <c r="AF249" s="58"/>
      <c r="AG249" s="58"/>
      <c r="AH249" s="58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6" t="s">
        <v>265</v>
      </c>
      <c r="B251" s="56"/>
      <c r="V251" s="56" t="s">
        <v>266</v>
      </c>
      <c r="W251" s="56"/>
      <c r="AB251" s="4"/>
      <c r="AC251" s="4"/>
      <c r="AD251" s="4"/>
    </row>
    <row r="252" spans="1:44">
      <c r="A252" s="56"/>
      <c r="B252" s="56"/>
      <c r="V252" s="56"/>
      <c r="W252" s="56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8" t="str">
        <f t="shared" ref="H255" si="36">_xlfn.TEXTJOIN(", ",TRUE,B255:G255)</f>
        <v>2.838326, 3.283254, 4.062079, 5.165873, 6.315778, 7.240721</v>
      </c>
      <c r="I255" s="58"/>
      <c r="J255" s="58"/>
      <c r="K255" s="58"/>
      <c r="L255" s="58"/>
      <c r="M255" s="58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8" t="str">
        <f t="shared" ref="AC255:AC260" si="37">_xlfn.TEXTJOIN(", ",TRUE,W255:AB255)</f>
        <v>3.262534, 4.900928, 6.608908, 7.966946, 9.469752, 11.089413</v>
      </c>
      <c r="AD255" s="58"/>
      <c r="AE255" s="58"/>
      <c r="AF255" s="58"/>
      <c r="AG255" s="58"/>
      <c r="AH255" s="58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8" t="str">
        <f t="shared" ref="H256:H260" si="39">_xlfn.TEXTJOIN(", ",TRUE,B256:G256)</f>
        <v>1.502258, 0.903726, 0.825412, 0.848104, 0.892939, 0.946306</v>
      </c>
      <c r="I256" s="58"/>
      <c r="J256" s="58"/>
      <c r="K256" s="58"/>
      <c r="L256" s="58"/>
      <c r="M256" s="58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8" t="str">
        <f t="shared" si="37"/>
        <v>0.707932, 0.874511, 1.034393, 1.180242, 1.338893, 1.510915</v>
      </c>
      <c r="AD256" s="58"/>
      <c r="AE256" s="58"/>
      <c r="AF256" s="58"/>
      <c r="AG256" s="58"/>
      <c r="AH256" s="58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8" t="str">
        <f t="shared" si="39"/>
        <v>14.721384, 17.223702, 18.032774, 19.689, 22.721534, 25.550688</v>
      </c>
      <c r="I257" s="58"/>
      <c r="J257" s="58"/>
      <c r="K257" s="58"/>
      <c r="L257" s="58"/>
      <c r="M257" s="58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8" t="str">
        <f t="shared" si="37"/>
        <v>10.692779, 12.521723, 14.346012, 17.088473, 19.285018, 20.490553</v>
      </c>
      <c r="AD257" s="58"/>
      <c r="AE257" s="58"/>
      <c r="AF257" s="58"/>
      <c r="AG257" s="58"/>
      <c r="AH257" s="58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8" t="str">
        <f t="shared" si="39"/>
        <v>4.416015, 5.485578, 6.772175, 8.331465, 10.162467, 11.904193</v>
      </c>
      <c r="I258" s="58"/>
      <c r="J258" s="58"/>
      <c r="K258" s="58"/>
      <c r="L258" s="58"/>
      <c r="M258" s="58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8" t="str">
        <f t="shared" si="37"/>
        <v>3.291131, 4.380067, 5.703838, 7.317489, 9.074819, 10.773498</v>
      </c>
      <c r="AD258" s="58"/>
      <c r="AE258" s="58"/>
      <c r="AF258" s="58"/>
      <c r="AG258" s="58"/>
      <c r="AH258" s="58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8" t="str">
        <f t="shared" si="39"/>
        <v>0.427167, 2.811251, 2.779868, 3.602478, 4.751798, 5.866896</v>
      </c>
      <c r="I259" s="58"/>
      <c r="J259" s="58"/>
      <c r="K259" s="58"/>
      <c r="L259" s="58"/>
      <c r="M259" s="58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8" t="str">
        <f t="shared" si="37"/>
        <v>3.021985, 4.700881, 6.42731, 7.79122, 9.242951, 10.924326</v>
      </c>
      <c r="AD259" s="58"/>
      <c r="AE259" s="58"/>
      <c r="AF259" s="58"/>
      <c r="AG259" s="58"/>
      <c r="AH259" s="58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8" t="str">
        <f t="shared" si="39"/>
        <v>11.974645, 16.94116, 22.58829, 28.596598, 34.314555, 48.606402</v>
      </c>
      <c r="I260" s="58"/>
      <c r="J260" s="58"/>
      <c r="K260" s="58"/>
      <c r="L260" s="58"/>
      <c r="M260" s="58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8" t="str">
        <f t="shared" si="37"/>
        <v>9.652425, 16.21203, 22.26091, 29.071672, 36.013989, 45.053037</v>
      </c>
      <c r="AD260" s="58"/>
      <c r="AE260" s="58"/>
      <c r="AF260" s="58"/>
      <c r="AG260" s="58"/>
      <c r="AH260" s="58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8" t="str">
        <f t="shared" ref="H263:H268" si="45">_xlfn.TEXTJOIN(", ",TRUE,B263:G263)</f>
        <v>2.907546, 3.446939, 4.311283, 5.442733, 6.491765, 7.425057</v>
      </c>
      <c r="I263" s="58"/>
      <c r="J263" s="58"/>
      <c r="K263" s="58"/>
      <c r="L263" s="58"/>
      <c r="M263" s="58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8" t="str">
        <f t="shared" ref="AC263:AC268" si="46">_xlfn.TEXTJOIN(", ",TRUE,W263:AB263)</f>
        <v>3.274376, 4.930011, 6.67295, 8.04906, 9.512459, 11.161104</v>
      </c>
      <c r="AD263" s="58"/>
      <c r="AE263" s="58"/>
      <c r="AF263" s="58"/>
      <c r="AG263" s="58"/>
      <c r="AH263" s="58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8" t="str">
        <f t="shared" si="45"/>
        <v>1.476032, 0.889661, 0.819263, 0.840787, 0.940138, 0.936541</v>
      </c>
      <c r="I264" s="58"/>
      <c r="J264" s="58"/>
      <c r="K264" s="58"/>
      <c r="L264" s="58"/>
      <c r="M264" s="58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8" t="str">
        <f t="shared" si="46"/>
        <v>0.707766, 0.885307, 1.037423, 1.180736, 1.339323, 1.513321</v>
      </c>
      <c r="AD264" s="58"/>
      <c r="AE264" s="58"/>
      <c r="AF264" s="58"/>
      <c r="AG264" s="58"/>
      <c r="AH264" s="58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8" t="str">
        <f t="shared" si="45"/>
        <v>14.663204, 16.966962, 17.812218, 19.407818, 24.079618, 26.632523</v>
      </c>
      <c r="I265" s="58"/>
      <c r="J265" s="58"/>
      <c r="K265" s="58"/>
      <c r="L265" s="58"/>
      <c r="M265" s="58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8" t="str">
        <f t="shared" si="46"/>
        <v>10.820565, 12.758018, 14.485706, 18.609383, 20.68064, 22.426331</v>
      </c>
      <c r="AD265" s="58"/>
      <c r="AE265" s="58"/>
      <c r="AF265" s="58"/>
      <c r="AG265" s="58"/>
      <c r="AH265" s="58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8" t="str">
        <f t="shared" si="45"/>
        <v>4.615074, 5.989808, 7.941371, 10.010741, 12.595307, 14.992011</v>
      </c>
      <c r="I266" s="58"/>
      <c r="J266" s="58"/>
      <c r="K266" s="58"/>
      <c r="L266" s="58"/>
      <c r="M266" s="58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8" t="str">
        <f t="shared" si="46"/>
        <v>3.60403, 4.415824, 5.717677, 7.346961, 9.138112, 10.735001</v>
      </c>
      <c r="AD266" s="58"/>
      <c r="AE266" s="58"/>
      <c r="AF266" s="58"/>
      <c r="AG266" s="58"/>
      <c r="AH266" s="58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8" t="str">
        <f t="shared" si="45"/>
        <v>0.427861, 2.778039, 2.740648, 3.632821, 4.619093, 5.770939</v>
      </c>
      <c r="I267" s="58"/>
      <c r="J267" s="58"/>
      <c r="K267" s="58"/>
      <c r="L267" s="58"/>
      <c r="M267" s="58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8" t="str">
        <f t="shared" si="46"/>
        <v>3.021342, 4.848043, 6.447889, 7.827183, 9.332896, 11.071407</v>
      </c>
      <c r="AD267" s="58"/>
      <c r="AE267" s="58"/>
      <c r="AF267" s="58"/>
      <c r="AG267" s="58"/>
      <c r="AH267" s="58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8" t="str">
        <f t="shared" si="45"/>
        <v>11.634924, 16.569527, 22.410342, 28.271301, 34.062668, 47.600016</v>
      </c>
      <c r="I268" s="58"/>
      <c r="J268" s="58"/>
      <c r="K268" s="58"/>
      <c r="L268" s="58"/>
      <c r="M268" s="58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8" t="str">
        <f t="shared" si="46"/>
        <v>9.728479, 16.372527, 22.258948, 29.327755, 36.279756, 45.15236</v>
      </c>
      <c r="AD268" s="58"/>
      <c r="AE268" s="58"/>
      <c r="AF268" s="58"/>
      <c r="AG268" s="58"/>
      <c r="AH268" s="58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6" t="s">
        <v>268</v>
      </c>
      <c r="B270" s="56"/>
      <c r="G270" s="5"/>
      <c r="V270" s="56" t="s">
        <v>269</v>
      </c>
      <c r="W270" s="56"/>
      <c r="AB270" s="5"/>
      <c r="AC270" s="4"/>
      <c r="AD270" s="4"/>
    </row>
    <row r="271" spans="1:41">
      <c r="A271" s="56"/>
      <c r="B271" s="56"/>
      <c r="G271" s="5"/>
      <c r="V271" s="56"/>
      <c r="W271" s="56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8" t="str">
        <f t="shared" ref="H274:H275" si="52">_xlfn.TEXTJOIN(", ",TRUE,B274:G274)</f>
        <v>14.189014, 13.809997, 13.482046, 13.053054, 12.485939, 12.015104</v>
      </c>
      <c r="I274" s="58"/>
      <c r="J274" s="58"/>
      <c r="K274" s="58"/>
      <c r="L274" s="58"/>
      <c r="M274" s="58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8" t="str">
        <f t="shared" ref="AC274:AC279" si="54">_xlfn.TEXTJOIN(", ",TRUE,W274:AB274)</f>
        <v>14.373395, 14.010372, 13.600084, 13.139275, 12.795341, 12.364449</v>
      </c>
      <c r="AD274" s="58"/>
      <c r="AE274" s="58"/>
      <c r="AF274" s="58"/>
      <c r="AG274" s="58"/>
      <c r="AH274" s="58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8" t="str">
        <f t="shared" si="52"/>
        <v>1.392849, 1.552273, 1.673994, 1.81849, 1.962091, 2.06982</v>
      </c>
      <c r="I275" s="58"/>
      <c r="J275" s="58"/>
      <c r="K275" s="58"/>
      <c r="L275" s="58"/>
      <c r="M275" s="58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8" t="str">
        <f t="shared" si="54"/>
        <v>1.371466, 1.43086, 1.64819, 1.858077, 2.055626, 2.308927</v>
      </c>
      <c r="AD275" s="58"/>
      <c r="AE275" s="58"/>
      <c r="AF275" s="58"/>
      <c r="AG275" s="58"/>
      <c r="AH275" s="58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8" t="str">
        <f t="shared" ref="H276:H279" si="57">_xlfn.TEXTJOIN(", ",TRUE,B276:G276)</f>
        <v>9.441057, 10.222164, 10.923821, 11.553313, 12.191293, 12.362122</v>
      </c>
      <c r="I276" s="58"/>
      <c r="J276" s="58"/>
      <c r="K276" s="58"/>
      <c r="L276" s="58"/>
      <c r="M276" s="58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8" t="str">
        <f t="shared" si="54"/>
        <v>9.174505, 10.139296, 10.930411, 11.616887, 12.534007, 13.218141</v>
      </c>
      <c r="AD276" s="58"/>
      <c r="AE276" s="58"/>
      <c r="AF276" s="58"/>
      <c r="AG276" s="58"/>
      <c r="AH276" s="58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8" t="str">
        <f t="shared" si="57"/>
        <v>2.776852, 3.056638, 3.333762, 3.583243, 3.771276, 4.034415</v>
      </c>
      <c r="I277" s="58"/>
      <c r="J277" s="58"/>
      <c r="K277" s="58"/>
      <c r="L277" s="58"/>
      <c r="M277" s="58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8" t="str">
        <f t="shared" si="54"/>
        <v>3.06763, 3.097819, 3.296786, 3.615934, 3.897723, 4.321846</v>
      </c>
      <c r="AD277" s="58"/>
      <c r="AE277" s="58"/>
      <c r="AF277" s="58"/>
      <c r="AG277" s="58"/>
      <c r="AH277" s="58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8" t="str">
        <f t="shared" si="57"/>
        <v>10.042542, 9.600684, 9.473792, 9.16284, 8.75234, 8.534988</v>
      </c>
      <c r="I278" s="58"/>
      <c r="J278" s="58"/>
      <c r="K278" s="58"/>
      <c r="L278" s="58"/>
      <c r="M278" s="58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8" t="str">
        <f t="shared" si="54"/>
        <v>14.382465, 13.749294, 13.252763, 12.87528, 12.639115, 11.999519</v>
      </c>
      <c r="AD278" s="58"/>
      <c r="AE278" s="58"/>
      <c r="AF278" s="58"/>
      <c r="AG278" s="58"/>
      <c r="AH278" s="58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8" t="str">
        <f t="shared" si="57"/>
        <v>9.512111, 11.428797, 14.28519, 17.002925, 20.309615, 24.193927</v>
      </c>
      <c r="I279" s="58"/>
      <c r="J279" s="58"/>
      <c r="K279" s="58"/>
      <c r="L279" s="58"/>
      <c r="M279" s="58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8" t="str">
        <f t="shared" si="54"/>
        <v>9.475935, 11.562274, 14.261331, 17.027247, 20.460719, 24.468937</v>
      </c>
      <c r="AD279" s="58"/>
      <c r="AE279" s="58"/>
      <c r="AF279" s="58"/>
      <c r="AG279" s="58"/>
      <c r="AH279" s="58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6" t="s">
        <v>271</v>
      </c>
      <c r="B282" s="56"/>
      <c r="N282" s="4"/>
      <c r="V282" s="56" t="s">
        <v>272</v>
      </c>
      <c r="W282" s="56"/>
      <c r="AB282" s="4"/>
      <c r="AC282" s="4"/>
      <c r="AD282" s="4"/>
      <c r="AI282" s="4"/>
    </row>
    <row r="283" spans="1:47">
      <c r="A283" s="56"/>
      <c r="B283" s="56"/>
      <c r="N283" s="4"/>
      <c r="V283" s="56"/>
      <c r="W283" s="56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8" t="str">
        <f>_xlfn.TEXTJOIN(", ",TRUE,B286:H286)</f>
        <v>6.559427, 5.557767, 4.73157, 3.889393, 3.268577, 2.826192, 2.601284</v>
      </c>
      <c r="J286" s="58"/>
      <c r="K286" s="58"/>
      <c r="L286" s="58"/>
      <c r="M286" s="58"/>
      <c r="N286" s="58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8" t="str">
        <f>_xlfn.TEXTJOIN(", ",TRUE,W286:AE286)</f>
        <v>6.478509, 5.855915, 5.147803, 4.576884, 4.00896, 3.491413, 2.888849, 2.548706, 2.631894</v>
      </c>
      <c r="AG286" s="58"/>
      <c r="AH286" s="58"/>
      <c r="AI286" s="58"/>
      <c r="AJ286" s="58"/>
      <c r="AK286" s="58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8" t="str">
        <f t="shared" ref="I287" si="68">_xlfn.TEXTJOIN(", ",TRUE,B287:H287)</f>
        <v>1.030988, 0.958024, 0.897166, 0.865233, 0.899745, 1.049251, 1.415623</v>
      </c>
      <c r="J287" s="58"/>
      <c r="K287" s="58"/>
      <c r="L287" s="58"/>
      <c r="M287" s="58"/>
      <c r="N287" s="58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8" t="str">
        <f t="shared" ref="AF287:AF291" si="69">_xlfn.TEXTJOIN(", ",TRUE,W287:AE287)</f>
        <v>0.393996, 0.397894, 0.383746, 0.389825, 0.404568, 0.431202, 0.459177, 0.502099, 0.554493</v>
      </c>
      <c r="AG287" s="58"/>
      <c r="AH287" s="58"/>
      <c r="AI287" s="58"/>
      <c r="AJ287" s="58"/>
      <c r="AK287" s="58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8" t="str">
        <f t="shared" ref="I288:I291" si="70">_xlfn.TEXTJOIN(", ",TRUE,B288:H288)</f>
        <v>9.271855, 11.049785, 13.031425, 14.331424, 14.951854, 14.989832, 14.623044</v>
      </c>
      <c r="J288" s="58"/>
      <c r="K288" s="58"/>
      <c r="L288" s="58"/>
      <c r="M288" s="58"/>
      <c r="N288" s="58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8" t="str">
        <f t="shared" si="69"/>
        <v>7.962312, 9.271659, 10.361115, 11.090305, 11.958599, 12.943751, 13.885826, 14.571651, 13.354723</v>
      </c>
      <c r="AG288" s="58"/>
      <c r="AH288" s="58"/>
      <c r="AI288" s="58"/>
      <c r="AJ288" s="58"/>
      <c r="AK288" s="58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8" t="str">
        <f t="shared" si="70"/>
        <v>2.209476, 2.562456, 2.893346, 3.29616, 3.394748, 3.788076, 4.371151</v>
      </c>
      <c r="J289" s="58"/>
      <c r="K289" s="58"/>
      <c r="L289" s="58"/>
      <c r="M289" s="58"/>
      <c r="N289" s="58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8" t="str">
        <f t="shared" si="69"/>
        <v>2.050141, 2.298467, 2.510315, 2.581851, 2.854773, 2.922369, 3.204974, 3.706224, 4.935104</v>
      </c>
      <c r="AG289" s="58"/>
      <c r="AH289" s="58"/>
      <c r="AI289" s="58"/>
      <c r="AJ289" s="58"/>
      <c r="AK289" s="58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8" t="str">
        <f t="shared" si="70"/>
        <v>5.1065, 4.297373, 3.162723, 2.581329, 2.882192, 1.494825, 0.42953</v>
      </c>
      <c r="J290" s="58"/>
      <c r="K290" s="58"/>
      <c r="L290" s="58"/>
      <c r="M290" s="58"/>
      <c r="N290" s="58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8" t="str">
        <f t="shared" si="69"/>
        <v>6.252634, 5.618747, 4.911578, 4.339218, 3.792963, 3.269768, 2.688518, 2.403031, 2.488923</v>
      </c>
      <c r="AG290" s="58"/>
      <c r="AH290" s="58"/>
      <c r="AI290" s="58"/>
      <c r="AJ290" s="58"/>
      <c r="AK290" s="58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8" t="str">
        <f t="shared" si="70"/>
        <v>12.971666, 13.176297, 12.826006, 12.108869, 11.550296, 11.162329, 11.053504</v>
      </c>
      <c r="J291" s="58"/>
      <c r="K291" s="58"/>
      <c r="L291" s="58"/>
      <c r="M291" s="58"/>
      <c r="N291" s="58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8" t="str">
        <f t="shared" si="69"/>
        <v>10.698055, 10.208228, 9.910692, 10.159506, 10.383417, 10.356466, 10.134858, 10.778922, 11.532879</v>
      </c>
      <c r="AG291" s="58"/>
      <c r="AH291" s="58"/>
      <c r="AI291" s="58"/>
      <c r="AJ291" s="58"/>
      <c r="AK291" s="58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6" t="s">
        <v>274</v>
      </c>
      <c r="B294" s="56"/>
      <c r="V294" s="56" t="s">
        <v>275</v>
      </c>
      <c r="W294" s="56"/>
      <c r="AB294" s="4"/>
      <c r="AC294" s="4"/>
      <c r="AD294" s="4"/>
    </row>
    <row r="295" spans="1:47">
      <c r="A295" s="56"/>
      <c r="B295" s="56"/>
      <c r="V295" s="56"/>
      <c r="W295" s="56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8" t="str">
        <f t="shared" ref="H298" si="76">_xlfn.TEXTJOIN(", ",TRUE,B298:G298)</f>
        <v>6.727919, 13.056477, 22.288083, 29.771722, 33.56509, 35.514039</v>
      </c>
      <c r="I298" s="58"/>
      <c r="J298" s="58"/>
      <c r="K298" s="58"/>
      <c r="L298" s="58"/>
      <c r="M298" s="58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8" t="str">
        <f t="shared" ref="AC298:AC303" si="77">_xlfn.TEXTJOIN(", ",TRUE,W298:AB298)</f>
        <v>7.525526, 13.342468, 22.322126, 28.495606, 32.916958, 35.535869</v>
      </c>
      <c r="AD298" s="58"/>
      <c r="AE298" s="58"/>
      <c r="AF298" s="58"/>
      <c r="AG298" s="58"/>
      <c r="AH298" s="58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8" t="str">
        <f t="shared" ref="H299:H303" si="79">_xlfn.TEXTJOIN(", ",TRUE,B299:G299)</f>
        <v>0.90071, 1.277707, 3.181814, 5.059889, 6.922739, 8.917468</v>
      </c>
      <c r="I299" s="58"/>
      <c r="J299" s="58"/>
      <c r="K299" s="58"/>
      <c r="L299" s="58"/>
      <c r="M299" s="58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8" t="str">
        <f t="shared" si="77"/>
        <v>0.717611, 1.247773, 3.053349, 5.159292, 7.112203, 9.023087</v>
      </c>
      <c r="AD299" s="58"/>
      <c r="AE299" s="58"/>
      <c r="AF299" s="58"/>
      <c r="AG299" s="58"/>
      <c r="AH299" s="58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8" t="str">
        <f t="shared" si="79"/>
        <v>12.247347, 9.231333, 8.658939, 8.905944, 8.822599, 9.246034</v>
      </c>
      <c r="I300" s="58"/>
      <c r="J300" s="58"/>
      <c r="K300" s="58"/>
      <c r="L300" s="58"/>
      <c r="M300" s="58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8" t="str">
        <f t="shared" si="77"/>
        <v>12.247347, 9.231333, 8.658939, 8.905944, 8.822599, 9.246034</v>
      </c>
      <c r="AD300" s="58"/>
      <c r="AE300" s="58"/>
      <c r="AF300" s="58"/>
      <c r="AG300" s="58"/>
      <c r="AH300" s="58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8" t="str">
        <f t="shared" si="79"/>
        <v>3.650443, 2.749272, 2.359933, 2.210257, 2.271962, 2.13714</v>
      </c>
      <c r="I301" s="58"/>
      <c r="J301" s="58"/>
      <c r="K301" s="58"/>
      <c r="L301" s="58"/>
      <c r="M301" s="58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8" t="str">
        <f t="shared" si="77"/>
        <v>3.140881, 2.491274, 2.188, 2.404905, 2.097253, 2.166385</v>
      </c>
      <c r="AD301" s="58"/>
      <c r="AE301" s="58"/>
      <c r="AF301" s="58"/>
      <c r="AG301" s="58"/>
      <c r="AH301" s="58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8" t="str">
        <f t="shared" si="79"/>
        <v>3.905011, 5.822054, 8.650139, 10.481318, 11.982515, 12.215211</v>
      </c>
      <c r="I302" s="58"/>
      <c r="J302" s="58"/>
      <c r="K302" s="58"/>
      <c r="L302" s="58"/>
      <c r="M302" s="58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8" t="str">
        <f t="shared" si="77"/>
        <v>7.527089, 13.347175, 22.404558, 27.9598, 31.936498, 35.156202</v>
      </c>
      <c r="AD302" s="58"/>
      <c r="AE302" s="58"/>
      <c r="AF302" s="58"/>
      <c r="AG302" s="58"/>
      <c r="AH302" s="58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8" t="str">
        <f t="shared" si="79"/>
        <v>11.821977, 6.743832, 5.930406, 5.65893, 5.748188, 5.659542</v>
      </c>
      <c r="I303" s="58"/>
      <c r="J303" s="58"/>
      <c r="K303" s="58"/>
      <c r="L303" s="58"/>
      <c r="M303" s="58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8" t="str">
        <f t="shared" si="77"/>
        <v>11.292704, 7.286157, 6.127477, 5.944046, 5.845625, 5.932912</v>
      </c>
      <c r="AD303" s="58"/>
      <c r="AE303" s="58"/>
      <c r="AF303" s="58"/>
      <c r="AG303" s="58"/>
      <c r="AH303" s="58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6" t="s">
        <v>277</v>
      </c>
      <c r="B306" s="56"/>
      <c r="V306" s="56" t="s">
        <v>278</v>
      </c>
      <c r="W306" s="56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6"/>
      <c r="B307" s="56"/>
      <c r="V307" s="56"/>
      <c r="W307" s="56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8" t="str">
        <f t="shared" ref="H310:H315" si="85">_xlfn.TEXTJOIN(", ",TRUE,B310:G310)</f>
        <v>4.791532, 5.145358, 6.061476, 7.230236, 8.840719, 10.058959</v>
      </c>
      <c r="I310" s="58"/>
      <c r="J310" s="58"/>
      <c r="K310" s="58"/>
      <c r="L310" s="58"/>
      <c r="M310" s="58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8" t="str">
        <f t="shared" ref="AC310:AC315" si="86">_xlfn.TEXTJOIN(", ",TRUE,W310:AB310)</f>
        <v>9.292778, 7.752816, 5.745078, 5.255491, 4.715628, 4.540388</v>
      </c>
      <c r="AD310" s="58"/>
      <c r="AE310" s="58"/>
      <c r="AF310" s="58"/>
      <c r="AG310" s="58"/>
      <c r="AH310" s="58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8" t="str">
        <f t="shared" si="85"/>
        <v>0.993307, 1.019171, 0.999629, 0.996959, 0.972336, 0.961571</v>
      </c>
      <c r="I311" s="58"/>
      <c r="J311" s="58"/>
      <c r="K311" s="58"/>
      <c r="L311" s="58"/>
      <c r="M311" s="58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8" t="str">
        <f t="shared" si="86"/>
        <v>0.684095, 0.6901, 0.688694, 0.677551, 0.64799, 0.633782</v>
      </c>
      <c r="AD311" s="58"/>
      <c r="AE311" s="58"/>
      <c r="AF311" s="58"/>
      <c r="AG311" s="58"/>
      <c r="AH311" s="58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8" t="str">
        <f t="shared" si="85"/>
        <v>12.240371, 12.622173, 13.569352, 14.46068, 13.681989, 9.805888</v>
      </c>
      <c r="I312" s="58"/>
      <c r="J312" s="58"/>
      <c r="K312" s="58"/>
      <c r="L312" s="58"/>
      <c r="M312" s="58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8" t="str">
        <f t="shared" si="86"/>
        <v>5.543731, 7.255267, 7.526561, 6.346698, 5.655632, 5.359875</v>
      </c>
      <c r="AD312" s="58"/>
      <c r="AE312" s="58"/>
      <c r="AF312" s="58"/>
      <c r="AG312" s="58"/>
      <c r="AH312" s="58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8" t="str">
        <f t="shared" si="85"/>
        <v>3.985104, 4.255728, 4.03668, 3.907889, 3.496185, 3.141536</v>
      </c>
      <c r="I313" s="58"/>
      <c r="J313" s="58"/>
      <c r="K313" s="58"/>
      <c r="L313" s="58"/>
      <c r="M313" s="58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8" t="str">
        <f t="shared" si="86"/>
        <v>1.942452, 2.013692, 2.126841, 2.17193, 2.102254, 2.1022</v>
      </c>
      <c r="AD313" s="58"/>
      <c r="AE313" s="58"/>
      <c r="AF313" s="58"/>
      <c r="AG313" s="58"/>
      <c r="AH313" s="58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8" t="str">
        <f t="shared" si="85"/>
        <v>3.024179, 3.159921, 3.033639, 3.453758, 4.215174, 6.695819</v>
      </c>
      <c r="I314" s="58"/>
      <c r="J314" s="58"/>
      <c r="K314" s="58"/>
      <c r="L314" s="58"/>
      <c r="M314" s="58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8" t="str">
        <f t="shared" si="86"/>
        <v>9.069874, 7.438771, 5.4714, 4.701095, 4.30008, 4.122378</v>
      </c>
      <c r="AD314" s="58"/>
      <c r="AE314" s="58"/>
      <c r="AF314" s="58"/>
      <c r="AG314" s="58"/>
      <c r="AH314" s="58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8" t="str">
        <f t="shared" si="85"/>
        <v>17.173711, 15.133199, 11.047338, 6.688679, 4.946488, 5.714342</v>
      </c>
      <c r="I315" s="58"/>
      <c r="J315" s="58"/>
      <c r="K315" s="58"/>
      <c r="L315" s="58"/>
      <c r="M315" s="58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8" t="str">
        <f t="shared" si="86"/>
        <v>3.981058, 4.508727, 6.888271, 8.516064, 8.77222, 8.579291</v>
      </c>
      <c r="AD315" s="58"/>
      <c r="AE315" s="58"/>
      <c r="AF315" s="58"/>
      <c r="AG315" s="58"/>
      <c r="AH315" s="58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6" t="s">
        <v>280</v>
      </c>
      <c r="B318" s="56"/>
      <c r="V318" s="56" t="s">
        <v>281</v>
      </c>
      <c r="W318" s="56"/>
      <c r="AB318" s="4"/>
      <c r="AC318" s="4"/>
      <c r="AD318" s="4"/>
    </row>
    <row r="319" spans="1:41">
      <c r="A319" s="56"/>
      <c r="B319" s="56"/>
      <c r="C319" s="14" t="s">
        <v>282</v>
      </c>
      <c r="V319" s="56"/>
      <c r="W319" s="56"/>
      <c r="X319" s="60" t="s">
        <v>282</v>
      </c>
      <c r="Y319" s="60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8" t="str">
        <f>_xlfn.TEXTJOIN(", ",TRUE,B322:G322)</f>
        <v>0.000176, 0.000268, 0.000355, 0.000519, 0.000642, 0.000732</v>
      </c>
      <c r="I322" s="58"/>
      <c r="J322" s="58"/>
      <c r="K322" s="58"/>
      <c r="L322" s="58"/>
      <c r="M322" s="58"/>
      <c r="V322" s="3" t="s">
        <v>56</v>
      </c>
      <c r="W322"/>
      <c r="X322"/>
      <c r="Y322"/>
      <c r="Z322"/>
      <c r="AA322"/>
      <c r="AB322"/>
      <c r="AC322" s="58" t="str">
        <f t="shared" ref="AC322:AC327" si="121">_xlfn.TEXTJOIN(", ",TRUE,W322:AB322)</f>
        <v/>
      </c>
      <c r="AD322" s="58"/>
      <c r="AE322" s="58"/>
      <c r="AF322" s="58"/>
      <c r="AG322" s="58"/>
      <c r="AH322" s="58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8" t="str">
        <f t="shared" ref="H323:H327" si="122">_xlfn.TEXTJOIN(", ",TRUE,B323:G323)</f>
        <v>0.00028, 0.000418, 0.000515, 0.000677, 0.000847, 0.000974</v>
      </c>
      <c r="I323" s="58"/>
      <c r="J323" s="58"/>
      <c r="K323" s="58"/>
      <c r="L323" s="58"/>
      <c r="M323" s="58"/>
      <c r="V323" s="3" t="s">
        <v>204</v>
      </c>
      <c r="W323"/>
      <c r="X323"/>
      <c r="Y323"/>
      <c r="Z323"/>
      <c r="AA323"/>
      <c r="AB323"/>
      <c r="AC323" s="58" t="str">
        <f t="shared" si="121"/>
        <v/>
      </c>
      <c r="AD323" s="58"/>
      <c r="AE323" s="58"/>
      <c r="AF323" s="58"/>
      <c r="AG323" s="58"/>
      <c r="AH323" s="58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8" t="str">
        <f t="shared" si="122"/>
        <v>0.000049, 0.00005, 0.000053, 0.000051, 0.000063, 0.000061</v>
      </c>
      <c r="I324" s="58"/>
      <c r="J324" s="58"/>
      <c r="K324" s="58"/>
      <c r="L324" s="58"/>
      <c r="M324" s="58"/>
      <c r="V324" s="3" t="s">
        <v>177</v>
      </c>
      <c r="W324"/>
      <c r="X324"/>
      <c r="Y324"/>
      <c r="Z324"/>
      <c r="AA324"/>
      <c r="AB324"/>
      <c r="AC324" s="58" t="str">
        <f t="shared" si="121"/>
        <v/>
      </c>
      <c r="AD324" s="58"/>
      <c r="AE324" s="58"/>
      <c r="AF324" s="58"/>
      <c r="AG324" s="58"/>
      <c r="AH324" s="58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8" t="str">
        <f t="shared" si="122"/>
        <v>0.00182, 0.003612, 0.005383, 0.007094, 0.008819, 0.010593</v>
      </c>
      <c r="I325" s="58"/>
      <c r="J325" s="58"/>
      <c r="K325" s="58"/>
      <c r="L325" s="58"/>
      <c r="M325" s="58"/>
      <c r="V325" s="14" t="s">
        <v>264</v>
      </c>
      <c r="W325"/>
      <c r="X325"/>
      <c r="Y325"/>
      <c r="Z325"/>
      <c r="AA325"/>
      <c r="AB325"/>
      <c r="AC325" s="58" t="str">
        <f t="shared" si="121"/>
        <v/>
      </c>
      <c r="AD325" s="58"/>
      <c r="AE325" s="58"/>
      <c r="AF325" s="58"/>
      <c r="AG325" s="58"/>
      <c r="AH325" s="58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8" t="str">
        <f t="shared" si="122"/>
        <v>0.000178, 0.000256, 0.000352, 0.000491, 0.000617, 0.000723</v>
      </c>
      <c r="I326" s="58"/>
      <c r="J326" s="58"/>
      <c r="K326" s="58"/>
      <c r="L326" s="58"/>
      <c r="M326" s="58"/>
      <c r="V326" s="14" t="s">
        <v>59</v>
      </c>
      <c r="W326"/>
      <c r="X326"/>
      <c r="Y326"/>
      <c r="Z326"/>
      <c r="AA326"/>
      <c r="AB326"/>
      <c r="AC326" s="58" t="str">
        <f t="shared" si="121"/>
        <v/>
      </c>
      <c r="AD326" s="58"/>
      <c r="AE326" s="58"/>
      <c r="AF326" s="58"/>
      <c r="AG326" s="58"/>
      <c r="AH326" s="58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8" t="str">
        <f t="shared" si="122"/>
        <v>0.000082, 0.000124, 0.00017, 0.000212, 0.00029, 0.00034</v>
      </c>
      <c r="I327" s="58"/>
      <c r="J327" s="58"/>
      <c r="K327" s="58"/>
      <c r="L327" s="58"/>
      <c r="M327" s="58"/>
      <c r="V327" s="14" t="s">
        <v>60</v>
      </c>
      <c r="W327"/>
      <c r="X327"/>
      <c r="Y327"/>
      <c r="Z327"/>
      <c r="AA327"/>
      <c r="AB327"/>
      <c r="AC327" s="58" t="str">
        <f t="shared" si="121"/>
        <v/>
      </c>
      <c r="AD327" s="58"/>
      <c r="AE327" s="58"/>
      <c r="AF327" s="58"/>
      <c r="AG327" s="58"/>
      <c r="AH327" s="58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8" t="str">
        <f t="shared" ref="H333:H338" si="124">_xlfn.TEXTJOIN(", ",TRUE,B333:G333)</f>
        <v>0.004484, 0.015392, 0.030884, 0.053992, 0.077825, 0.110583</v>
      </c>
      <c r="I333" s="58"/>
      <c r="J333" s="58"/>
      <c r="K333" s="58"/>
      <c r="L333" s="58"/>
      <c r="M333" s="58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8" t="str">
        <f t="shared" ref="AC333:AC338" si="125">_xlfn.TEXTJOIN(", ",TRUE,W333:AB333)</f>
        <v>0.007082, 0.021233, 0.038501, 0.059884, 0.084521, 0.115474</v>
      </c>
      <c r="AD333" s="58"/>
      <c r="AE333" s="58"/>
      <c r="AF333" s="58"/>
      <c r="AG333" s="58"/>
      <c r="AH333" s="58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8" t="str">
        <f t="shared" si="124"/>
        <v>0.005819, 0.017513, 0.034552, 0.057127, 0.090317, 0.117644</v>
      </c>
      <c r="I334" s="58"/>
      <c r="J334" s="58"/>
      <c r="K334" s="58"/>
      <c r="L334" s="58"/>
      <c r="M334" s="58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8" t="str">
        <f t="shared" si="125"/>
        <v>0.009854, 0.024151, 0.042893, 0.065137, 0.09292, 0.126659</v>
      </c>
      <c r="AD334" s="58"/>
      <c r="AE334" s="58"/>
      <c r="AF334" s="58"/>
      <c r="AG334" s="58"/>
      <c r="AH334" s="58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8" t="str">
        <f t="shared" si="124"/>
        <v>1.185564, 1.230383, 1.215385, 1.110408, 1.209899, 1.1978</v>
      </c>
      <c r="I335" s="58"/>
      <c r="J335" s="58"/>
      <c r="K335" s="58"/>
      <c r="L335" s="58"/>
      <c r="M335" s="58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8" t="str">
        <f t="shared" si="125"/>
        <v>1.277313, 1.2029, 1.212332, 1.20232, 1.216849, 1.287885</v>
      </c>
      <c r="AD335" s="58"/>
      <c r="AE335" s="58"/>
      <c r="AF335" s="58"/>
      <c r="AG335" s="58"/>
      <c r="AH335" s="58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8" t="str">
        <f t="shared" si="124"/>
        <v>0.401066, 1.790405, 4.731472, 8.660076, 14.058244, 20.636517</v>
      </c>
      <c r="I336" s="58"/>
      <c r="J336" s="58"/>
      <c r="K336" s="58"/>
      <c r="L336" s="58"/>
      <c r="M336" s="58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8" t="str">
        <f t="shared" si="125"/>
        <v>1.089468, 3.160207, 6.113018, 10.157548, 15.019955, 21.002387</v>
      </c>
      <c r="AD336" s="58"/>
      <c r="AE336" s="58"/>
      <c r="AF336" s="58"/>
      <c r="AG336" s="58"/>
      <c r="AH336" s="58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8" t="str">
        <f t="shared" si="124"/>
        <v>0.004598, 0.015317, 0.032228, 0.055725, 0.079468, 0.111521</v>
      </c>
      <c r="I337" s="58"/>
      <c r="J337" s="58"/>
      <c r="K337" s="58"/>
      <c r="L337" s="58"/>
      <c r="M337" s="58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8" t="str">
        <f t="shared" si="125"/>
        <v>0.006419, 0.02022, 0.036488, 0.057858, 0.08205, 0.112875</v>
      </c>
      <c r="AD337" s="58"/>
      <c r="AE337" s="58"/>
      <c r="AF337" s="58"/>
      <c r="AG337" s="58"/>
      <c r="AH337" s="58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8" t="str">
        <f t="shared" si="124"/>
        <v>0.072183, 0.51594, 2.198451, 6.070166, 13.738984, 0.644734</v>
      </c>
      <c r="I338" s="58"/>
      <c r="J338" s="58"/>
      <c r="K338" s="58"/>
      <c r="L338" s="58"/>
      <c r="M338" s="58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8" t="str">
        <f t="shared" si="125"/>
        <v>0.966205, 2.344291, 3.850941, 6.13071, 9.138021, 7.7087</v>
      </c>
      <c r="AD338" s="58"/>
      <c r="AE338" s="58"/>
      <c r="AF338" s="58"/>
      <c r="AG338" s="58"/>
      <c r="AH338" s="58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6" t="s">
        <v>284</v>
      </c>
      <c r="B341" s="56"/>
      <c r="V341" s="56" t="s">
        <v>285</v>
      </c>
      <c r="W341" s="56"/>
      <c r="AB341" s="4"/>
      <c r="AC341" s="4"/>
      <c r="AD341" s="4"/>
    </row>
    <row r="342" spans="1:34">
      <c r="A342" s="56"/>
      <c r="B342" s="56"/>
      <c r="C342" s="14" t="s">
        <v>286</v>
      </c>
      <c r="V342" s="56"/>
      <c r="W342" s="56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8" t="str">
        <f t="shared" ref="H345" si="126">_xlfn.TEXTJOIN(", ",TRUE,B345:G345)</f>
        <v>45, 152, 457, 762, 1068, 1373</v>
      </c>
      <c r="I345" s="58"/>
      <c r="J345" s="58"/>
      <c r="K345" s="58"/>
      <c r="L345" s="58"/>
      <c r="M345" s="58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8" t="str">
        <f>_xlfn.TEXTJOIN(", ",TRUE,W345:AB345)</f>
        <v>45, 152, 457, 762, 1068, 1373</v>
      </c>
      <c r="AD345" s="58"/>
      <c r="AE345" s="58"/>
      <c r="AF345" s="58"/>
      <c r="AG345" s="58"/>
      <c r="AH345" s="58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8" t="str">
        <f t="shared" ref="H346:H350" si="127">_xlfn.TEXTJOIN(", ",TRUE,B346:G346)</f>
        <v>68, 226, 679, 1132, 1585, 2038</v>
      </c>
      <c r="I346" s="58"/>
      <c r="J346" s="58"/>
      <c r="K346" s="58"/>
      <c r="L346" s="58"/>
      <c r="M346" s="58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8" t="str">
        <f t="shared" ref="AC346:AC350" si="128">_xlfn.TEXTJOIN(", ",TRUE,W346:AB346)</f>
        <v>90, 302, 908, 1513, 2119, 2725</v>
      </c>
      <c r="AD346" s="58"/>
      <c r="AE346" s="58"/>
      <c r="AF346" s="58"/>
      <c r="AG346" s="58"/>
      <c r="AH346" s="58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8" t="str">
        <f t="shared" si="127"/>
        <v>36, 122, 366, 610, 854, 1098</v>
      </c>
      <c r="I347" s="58"/>
      <c r="J347" s="58"/>
      <c r="K347" s="58"/>
      <c r="L347" s="58"/>
      <c r="M347" s="58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8" t="str">
        <f t="shared" si="128"/>
        <v>36, 122, 366, 610, 854, 1098</v>
      </c>
      <c r="AD347" s="58"/>
      <c r="AE347" s="58"/>
      <c r="AF347" s="58"/>
      <c r="AG347" s="58"/>
      <c r="AH347" s="58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8" t="str">
        <f t="shared" si="127"/>
        <v>141, 470, 1410, 2350, 3291, 4231</v>
      </c>
      <c r="I348" s="58"/>
      <c r="J348" s="58"/>
      <c r="K348" s="58"/>
      <c r="L348" s="58"/>
      <c r="M348" s="58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8" t="str">
        <f t="shared" si="128"/>
        <v>141, 470, 1410, 2350, 3291, 4231</v>
      </c>
      <c r="AD348" s="58"/>
      <c r="AE348" s="58"/>
      <c r="AF348" s="58"/>
      <c r="AG348" s="58"/>
      <c r="AH348" s="58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8" t="str">
        <f t="shared" si="127"/>
        <v>45, 152, 457, 762, 1068, 1373</v>
      </c>
      <c r="I349" s="58"/>
      <c r="J349" s="58"/>
      <c r="K349" s="58"/>
      <c r="L349" s="58"/>
      <c r="M349" s="58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8" t="str">
        <f t="shared" si="128"/>
        <v>45, 152, 457, 762, 1068, 1373</v>
      </c>
      <c r="AD349" s="58"/>
      <c r="AE349" s="58"/>
      <c r="AF349" s="58"/>
      <c r="AG349" s="58"/>
      <c r="AH349" s="58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8" t="str">
        <f t="shared" si="127"/>
        <v>34, 114, 343, 572, 801, 1029</v>
      </c>
      <c r="I350" s="58"/>
      <c r="J350" s="58"/>
      <c r="K350" s="58"/>
      <c r="L350" s="58"/>
      <c r="M350" s="58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8" t="str">
        <f t="shared" si="128"/>
        <v>34, 114, 343, 572, 801, 1029</v>
      </c>
      <c r="AD350" s="58"/>
      <c r="AE350" s="58"/>
      <c r="AF350" s="58"/>
      <c r="AG350" s="58"/>
      <c r="AH350" s="58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3.9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1161</v>
      </c>
      <c r="AH1">
        <v>64</v>
      </c>
      <c r="AI1" t="s">
        <v>1156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1161</v>
      </c>
      <c r="AH2">
        <v>32</v>
      </c>
      <c r="AI2" t="s">
        <v>1156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1161</v>
      </c>
      <c r="AH3">
        <v>16</v>
      </c>
      <c r="AI3" t="s">
        <v>1156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1161</v>
      </c>
      <c r="AH4">
        <v>8</v>
      </c>
      <c r="AI4" t="s">
        <v>1156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1161</v>
      </c>
      <c r="AH5">
        <v>4</v>
      </c>
      <c r="AI5" t="s">
        <v>1156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1161</v>
      </c>
      <c r="AH6">
        <v>2</v>
      </c>
      <c r="AI6" t="s">
        <v>1156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1161</v>
      </c>
      <c r="AH7">
        <v>1</v>
      </c>
      <c r="AI7" t="s">
        <v>1156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1161</v>
      </c>
      <c r="AH8">
        <v>1</v>
      </c>
      <c r="AI8" t="s">
        <v>1156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1161</v>
      </c>
      <c r="AH9">
        <v>1</v>
      </c>
      <c r="AI9" t="s">
        <v>1156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1161</v>
      </c>
      <c r="AH10">
        <v>1</v>
      </c>
      <c r="AI10" t="s">
        <v>1156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1161</v>
      </c>
      <c r="AH11">
        <v>1</v>
      </c>
      <c r="AI11" t="s">
        <v>1156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1161</v>
      </c>
      <c r="AH12">
        <v>1</v>
      </c>
      <c r="AI12" t="s">
        <v>1156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1161</v>
      </c>
      <c r="AH13">
        <v>1</v>
      </c>
      <c r="AI13" t="s">
        <v>1156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1161</v>
      </c>
      <c r="AH14">
        <v>1</v>
      </c>
      <c r="AI14" t="s">
        <v>1156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1161</v>
      </c>
      <c r="AH15">
        <v>1</v>
      </c>
      <c r="AI15" t="s">
        <v>1156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1161</v>
      </c>
      <c r="AH16">
        <v>1</v>
      </c>
      <c r="AI16" t="s">
        <v>1156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1161</v>
      </c>
      <c r="AH17">
        <v>2</v>
      </c>
      <c r="AI17" t="s">
        <v>1156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1161</v>
      </c>
      <c r="AH18">
        <v>1</v>
      </c>
      <c r="AI18" t="s">
        <v>1156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64</v>
      </c>
      <c r="AI19" t="s">
        <v>1156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32</v>
      </c>
      <c r="AI20" t="s">
        <v>1156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16</v>
      </c>
      <c r="AI21" t="s">
        <v>1156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8</v>
      </c>
      <c r="AI22" t="s">
        <v>1156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4</v>
      </c>
      <c r="AI23" t="s">
        <v>1156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1161</v>
      </c>
      <c r="AH24">
        <v>2</v>
      </c>
      <c r="AI24" t="s">
        <v>1156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1161</v>
      </c>
      <c r="AH25">
        <v>1</v>
      </c>
      <c r="AI25" t="s">
        <v>1156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1161</v>
      </c>
      <c r="AH26">
        <v>64</v>
      </c>
      <c r="AI26" t="s">
        <v>1156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1161</v>
      </c>
      <c r="AH27">
        <v>32</v>
      </c>
      <c r="AI27" t="s">
        <v>1156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1161</v>
      </c>
      <c r="AH28">
        <v>16</v>
      </c>
      <c r="AI28" t="s">
        <v>1156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1161</v>
      </c>
      <c r="AH29">
        <v>8</v>
      </c>
      <c r="AI29" t="s">
        <v>1156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1161</v>
      </c>
      <c r="AH30">
        <v>4</v>
      </c>
      <c r="AI30" t="s">
        <v>1156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1161</v>
      </c>
      <c r="AH31">
        <v>2</v>
      </c>
      <c r="AI31" t="s">
        <v>1156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1161</v>
      </c>
      <c r="AH32">
        <v>1</v>
      </c>
      <c r="AI32" t="s">
        <v>1156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1161</v>
      </c>
      <c r="AH33">
        <v>10</v>
      </c>
      <c r="AI33" t="s">
        <v>1156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1161</v>
      </c>
      <c r="AH34">
        <v>10</v>
      </c>
      <c r="AI34" t="s">
        <v>1156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1161</v>
      </c>
      <c r="AH35">
        <v>10</v>
      </c>
      <c r="AI35" t="s">
        <v>1156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1161</v>
      </c>
      <c r="AH36">
        <v>1</v>
      </c>
      <c r="AI36" t="s">
        <v>1156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1161</v>
      </c>
      <c r="AH37">
        <v>1</v>
      </c>
      <c r="AI37" t="s">
        <v>1156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1161</v>
      </c>
      <c r="AH38">
        <v>1</v>
      </c>
      <c r="AI38" t="s">
        <v>1156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1161</v>
      </c>
      <c r="AH39">
        <v>1</v>
      </c>
      <c r="AI39" t="s">
        <v>1156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1161</v>
      </c>
      <c r="AH40">
        <v>1</v>
      </c>
      <c r="AI40" t="s">
        <v>1156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1161</v>
      </c>
      <c r="AH41">
        <v>1</v>
      </c>
      <c r="AI41" t="s">
        <v>1156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1161</v>
      </c>
      <c r="AH42">
        <v>10</v>
      </c>
      <c r="AI42" t="s">
        <v>1156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3.9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1161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1161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1161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1161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1161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1161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1161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1161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1161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1161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1161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1161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1161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1161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1161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1161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1161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1161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1161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1161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1161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1161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1161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1161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1161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1161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1161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1161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1161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1161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1161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1161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1161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1161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1161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1161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1161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1075</v>
      </c>
      <c r="Y43">
        <v>0</v>
      </c>
      <c r="Z43" t="s">
        <v>24</v>
      </c>
      <c r="AA43" t="s">
        <v>1178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1161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1075</v>
      </c>
      <c r="Y44">
        <v>0</v>
      </c>
      <c r="Z44" t="s">
        <v>24</v>
      </c>
      <c r="AA44" t="s">
        <v>1178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1161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1075</v>
      </c>
      <c r="Y45">
        <v>0</v>
      </c>
      <c r="Z45" t="s">
        <v>24</v>
      </c>
      <c r="AA45" t="s">
        <v>1178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1161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1075</v>
      </c>
      <c r="Y46">
        <v>0</v>
      </c>
      <c r="Z46" t="s">
        <v>24</v>
      </c>
      <c r="AA46" t="s">
        <v>1178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1161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1075</v>
      </c>
      <c r="Y47">
        <v>0</v>
      </c>
      <c r="Z47" t="s">
        <v>24</v>
      </c>
      <c r="AA47" t="s">
        <v>1178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1161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1075</v>
      </c>
      <c r="Y48">
        <v>0</v>
      </c>
      <c r="Z48" t="s">
        <v>24</v>
      </c>
      <c r="AA48" t="s">
        <v>1178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1161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1075</v>
      </c>
      <c r="Y49">
        <v>0</v>
      </c>
      <c r="Z49" t="s">
        <v>24</v>
      </c>
      <c r="AA49" t="s">
        <v>1178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1161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1075</v>
      </c>
      <c r="Y50">
        <v>0</v>
      </c>
      <c r="Z50" t="s">
        <v>24</v>
      </c>
      <c r="AA50" t="s">
        <v>1178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1161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1075</v>
      </c>
      <c r="Y51">
        <v>0</v>
      </c>
      <c r="Z51" t="s">
        <v>24</v>
      </c>
      <c r="AA51" t="s">
        <v>1178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1161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1075</v>
      </c>
      <c r="Y52">
        <v>0</v>
      </c>
      <c r="Z52" t="s">
        <v>24</v>
      </c>
      <c r="AA52" t="s">
        <v>1178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1161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1075</v>
      </c>
      <c r="Y53">
        <v>0</v>
      </c>
      <c r="Z53" t="s">
        <v>24</v>
      </c>
      <c r="AA53" t="s">
        <v>1178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1161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1075</v>
      </c>
      <c r="Y54">
        <v>0</v>
      </c>
      <c r="Z54" t="s">
        <v>24</v>
      </c>
      <c r="AA54" t="s">
        <v>1178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1161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1075</v>
      </c>
      <c r="Y55">
        <v>0</v>
      </c>
      <c r="Z55" t="s">
        <v>24</v>
      </c>
      <c r="AA55" t="s">
        <v>1178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1161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1075</v>
      </c>
      <c r="Y56">
        <v>0</v>
      </c>
      <c r="Z56" t="s">
        <v>24</v>
      </c>
      <c r="AA56" t="s">
        <v>1178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1161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1075</v>
      </c>
      <c r="Y57">
        <v>0</v>
      </c>
      <c r="Z57" t="s">
        <v>24</v>
      </c>
      <c r="AA57" t="s">
        <v>1178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1161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1075</v>
      </c>
      <c r="Y58">
        <v>0</v>
      </c>
      <c r="Z58" t="s">
        <v>24</v>
      </c>
      <c r="AA58" t="s">
        <v>1178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1161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1075</v>
      </c>
      <c r="Y59">
        <v>0</v>
      </c>
      <c r="Z59" t="s">
        <v>24</v>
      </c>
      <c r="AA59" t="s">
        <v>1178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1161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1075</v>
      </c>
      <c r="Y60">
        <v>0</v>
      </c>
      <c r="Z60" t="s">
        <v>24</v>
      </c>
      <c r="AA60" t="s">
        <v>1178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1161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1075</v>
      </c>
      <c r="Y61">
        <v>0</v>
      </c>
      <c r="Z61" t="s">
        <v>24</v>
      </c>
      <c r="AA61" t="s">
        <v>1178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1161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1075</v>
      </c>
      <c r="Y62">
        <v>0</v>
      </c>
      <c r="Z62" t="s">
        <v>24</v>
      </c>
      <c r="AA62" t="s">
        <v>1178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1161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1075</v>
      </c>
      <c r="Y63">
        <v>0</v>
      </c>
      <c r="Z63" t="s">
        <v>24</v>
      </c>
      <c r="AA63" t="s">
        <v>1178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1161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M1" workbookViewId="0">
      <selection activeCell="V1" sqref="V1"/>
    </sheetView>
  </sheetViews>
  <sheetFormatPr defaultRowHeight="13.9"/>
  <sheetData>
    <row r="1" spans="1:55">
      <c r="A1">
        <v>1417</v>
      </c>
      <c r="B1" t="s">
        <v>288</v>
      </c>
      <c r="C1">
        <v>4</v>
      </c>
      <c r="D1" t="s">
        <v>181</v>
      </c>
      <c r="E1">
        <v>16117</v>
      </c>
      <c r="F1" t="s">
        <v>182</v>
      </c>
      <c r="G1" t="s">
        <v>183</v>
      </c>
      <c r="H1">
        <v>110.05200000000001</v>
      </c>
      <c r="I1" t="s">
        <v>184</v>
      </c>
      <c r="J1">
        <v>4.5100000000000001E-3</v>
      </c>
      <c r="K1" t="s">
        <v>24</v>
      </c>
      <c r="L1" t="s">
        <v>289</v>
      </c>
      <c r="M1">
        <v>9570.097178</v>
      </c>
      <c r="N1" t="s">
        <v>24</v>
      </c>
      <c r="O1" t="s">
        <v>290</v>
      </c>
      <c r="P1">
        <v>1.3636000000000001E-2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97.959663000000006</v>
      </c>
      <c r="W1" t="s">
        <v>24</v>
      </c>
      <c r="X1" t="s">
        <v>25</v>
      </c>
      <c r="Y1">
        <v>1.772424</v>
      </c>
      <c r="Z1" t="s">
        <v>24</v>
      </c>
      <c r="AA1" t="s">
        <v>26</v>
      </c>
      <c r="AB1">
        <v>56.056072</v>
      </c>
      <c r="AC1" t="s">
        <v>24</v>
      </c>
      <c r="AD1" t="s">
        <v>291</v>
      </c>
      <c r="AE1">
        <v>38.410393999999997</v>
      </c>
      <c r="AF1" t="s">
        <v>24</v>
      </c>
      <c r="AG1" t="s">
        <v>27</v>
      </c>
      <c r="AH1">
        <v>8.9130000000000008E-3</v>
      </c>
      <c r="AI1" t="s">
        <v>24</v>
      </c>
      <c r="AJ1" t="s">
        <v>1156</v>
      </c>
      <c r="AK1">
        <v>512</v>
      </c>
      <c r="AL1" t="s">
        <v>287</v>
      </c>
      <c r="AM1">
        <v>1000</v>
      </c>
      <c r="AN1" t="s">
        <v>188</v>
      </c>
      <c r="AO1">
        <v>1048576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4096</v>
      </c>
      <c r="AV1" t="s">
        <v>192</v>
      </c>
      <c r="AW1">
        <v>4096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1416</v>
      </c>
      <c r="B2" t="s">
        <v>288</v>
      </c>
      <c r="C2">
        <v>4</v>
      </c>
      <c r="D2" t="s">
        <v>181</v>
      </c>
      <c r="E2">
        <v>8138</v>
      </c>
      <c r="F2" t="s">
        <v>182</v>
      </c>
      <c r="G2" t="s">
        <v>183</v>
      </c>
      <c r="H2">
        <v>110.121</v>
      </c>
      <c r="I2" t="s">
        <v>184</v>
      </c>
      <c r="J2">
        <v>3.8440000000000002E-3</v>
      </c>
      <c r="K2" t="s">
        <v>24</v>
      </c>
      <c r="L2" t="s">
        <v>289</v>
      </c>
      <c r="M2">
        <v>5401.572118</v>
      </c>
      <c r="N2" t="s">
        <v>24</v>
      </c>
      <c r="O2" t="s">
        <v>290</v>
      </c>
      <c r="P2">
        <v>8.9949999999999995E-3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50.216281000000002</v>
      </c>
      <c r="W2" s="28" t="s">
        <v>1220</v>
      </c>
      <c r="X2" t="s">
        <v>25</v>
      </c>
      <c r="Y2">
        <v>0.93509399999999998</v>
      </c>
      <c r="Z2" t="s">
        <v>24</v>
      </c>
      <c r="AA2" t="s">
        <v>26</v>
      </c>
      <c r="AB2">
        <v>29.127279000000001</v>
      </c>
      <c r="AC2" t="s">
        <v>24</v>
      </c>
      <c r="AD2" t="s">
        <v>291</v>
      </c>
      <c r="AE2">
        <v>19.315729000000001</v>
      </c>
      <c r="AF2" t="s">
        <v>24</v>
      </c>
      <c r="AG2" t="s">
        <v>27</v>
      </c>
      <c r="AH2">
        <v>8.9099999999999995E-3</v>
      </c>
      <c r="AI2" t="s">
        <v>24</v>
      </c>
      <c r="AJ2" t="s">
        <v>1156</v>
      </c>
      <c r="AK2">
        <v>512</v>
      </c>
      <c r="AL2" t="s">
        <v>287</v>
      </c>
      <c r="AM2">
        <v>1000</v>
      </c>
      <c r="AN2" t="s">
        <v>188</v>
      </c>
      <c r="AO2">
        <v>1048576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2048</v>
      </c>
      <c r="AV2" t="s">
        <v>192</v>
      </c>
      <c r="AW2">
        <v>2048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1415</v>
      </c>
      <c r="B3" t="s">
        <v>288</v>
      </c>
      <c r="C3">
        <v>4</v>
      </c>
      <c r="D3" t="s">
        <v>181</v>
      </c>
      <c r="E3">
        <v>4149</v>
      </c>
      <c r="F3" t="s">
        <v>182</v>
      </c>
      <c r="G3" t="s">
        <v>183</v>
      </c>
      <c r="H3">
        <v>109.13500000000001</v>
      </c>
      <c r="I3" t="s">
        <v>184</v>
      </c>
      <c r="J3">
        <v>3.0330000000000001E-3</v>
      </c>
      <c r="K3" t="s">
        <v>24</v>
      </c>
      <c r="L3" t="s">
        <v>289</v>
      </c>
      <c r="M3">
        <v>3070.526151</v>
      </c>
      <c r="N3" t="s">
        <v>24</v>
      </c>
      <c r="O3" t="s">
        <v>290</v>
      </c>
      <c r="P3">
        <v>5.9620000000000003E-3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24.781780999999999</v>
      </c>
      <c r="W3" t="s">
        <v>24</v>
      </c>
      <c r="X3" t="s">
        <v>25</v>
      </c>
      <c r="Y3">
        <v>0.51489200000000002</v>
      </c>
      <c r="Z3" t="s">
        <v>24</v>
      </c>
      <c r="AA3" t="s">
        <v>26</v>
      </c>
      <c r="AB3">
        <v>14.294616</v>
      </c>
      <c r="AC3" t="s">
        <v>24</v>
      </c>
      <c r="AD3" t="s">
        <v>291</v>
      </c>
      <c r="AE3">
        <v>9.5637159999999994</v>
      </c>
      <c r="AF3" t="s">
        <v>24</v>
      </c>
      <c r="AG3" t="s">
        <v>27</v>
      </c>
      <c r="AH3">
        <v>8.8990000000000007E-3</v>
      </c>
      <c r="AI3" t="s">
        <v>24</v>
      </c>
      <c r="AJ3" t="s">
        <v>1156</v>
      </c>
      <c r="AK3">
        <v>512</v>
      </c>
      <c r="AL3" t="s">
        <v>287</v>
      </c>
      <c r="AM3">
        <v>1000</v>
      </c>
      <c r="AN3" t="s">
        <v>188</v>
      </c>
      <c r="AO3">
        <v>1048576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1024</v>
      </c>
      <c r="AV3" t="s">
        <v>192</v>
      </c>
      <c r="AW3">
        <v>1024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1414</v>
      </c>
      <c r="B4" t="s">
        <v>288</v>
      </c>
      <c r="C4">
        <v>4</v>
      </c>
      <c r="D4" t="s">
        <v>181</v>
      </c>
      <c r="E4">
        <v>2154</v>
      </c>
      <c r="F4" t="s">
        <v>182</v>
      </c>
      <c r="G4" t="s">
        <v>183</v>
      </c>
      <c r="H4">
        <v>109.426</v>
      </c>
      <c r="I4" t="s">
        <v>184</v>
      </c>
      <c r="J4">
        <v>2.3080000000000002E-3</v>
      </c>
      <c r="K4" t="s">
        <v>24</v>
      </c>
      <c r="L4" t="s">
        <v>289</v>
      </c>
      <c r="M4">
        <v>1856.5444649999999</v>
      </c>
      <c r="N4" t="s">
        <v>24</v>
      </c>
      <c r="O4" t="s">
        <v>290</v>
      </c>
      <c r="P4">
        <v>4.0790000000000002E-3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12.512935000000001</v>
      </c>
      <c r="W4" t="s">
        <v>24</v>
      </c>
      <c r="X4" s="28" t="s">
        <v>1219</v>
      </c>
      <c r="Y4">
        <v>0.29143200000000002</v>
      </c>
      <c r="Z4" t="s">
        <v>24</v>
      </c>
      <c r="AA4" t="s">
        <v>26</v>
      </c>
      <c r="AB4">
        <v>7.222486</v>
      </c>
      <c r="AC4" t="s">
        <v>24</v>
      </c>
      <c r="AD4" t="s">
        <v>291</v>
      </c>
      <c r="AE4">
        <v>4.7959620000000003</v>
      </c>
      <c r="AF4" t="s">
        <v>24</v>
      </c>
      <c r="AG4" t="s">
        <v>27</v>
      </c>
      <c r="AH4">
        <v>8.9060000000000007E-3</v>
      </c>
      <c r="AI4" t="s">
        <v>24</v>
      </c>
      <c r="AJ4" t="s">
        <v>1156</v>
      </c>
      <c r="AK4">
        <v>512</v>
      </c>
      <c r="AL4" t="s">
        <v>287</v>
      </c>
      <c r="AM4">
        <v>1000</v>
      </c>
      <c r="AN4" t="s">
        <v>188</v>
      </c>
      <c r="AO4">
        <v>1048576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512</v>
      </c>
      <c r="AV4" t="s">
        <v>192</v>
      </c>
      <c r="AW4">
        <v>512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1413</v>
      </c>
      <c r="B5" t="s">
        <v>288</v>
      </c>
      <c r="C5">
        <v>4</v>
      </c>
      <c r="D5" t="s">
        <v>181</v>
      </c>
      <c r="E5">
        <v>1157</v>
      </c>
      <c r="F5" t="s">
        <v>182</v>
      </c>
      <c r="G5" t="s">
        <v>183</v>
      </c>
      <c r="H5">
        <v>109.473</v>
      </c>
      <c r="I5" t="s">
        <v>184</v>
      </c>
      <c r="J5">
        <v>1.7719999999999999E-3</v>
      </c>
      <c r="K5" t="s">
        <v>24</v>
      </c>
      <c r="L5" t="s">
        <v>289</v>
      </c>
      <c r="M5">
        <v>1213.334824</v>
      </c>
      <c r="N5" t="s">
        <v>24</v>
      </c>
      <c r="O5" t="s">
        <v>290</v>
      </c>
      <c r="P5">
        <v>2.9290000000000002E-3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6.4907890000000004</v>
      </c>
      <c r="W5" t="s">
        <v>24</v>
      </c>
      <c r="X5" t="s">
        <v>25</v>
      </c>
      <c r="Y5">
        <v>0.184141</v>
      </c>
      <c r="Z5" t="s">
        <v>24</v>
      </c>
      <c r="AA5" t="s">
        <v>26</v>
      </c>
      <c r="AB5">
        <v>3.7863069999999999</v>
      </c>
      <c r="AC5" t="s">
        <v>24</v>
      </c>
      <c r="AD5" t="s">
        <v>291</v>
      </c>
      <c r="AE5">
        <v>2.4147090000000002</v>
      </c>
      <c r="AF5" t="s">
        <v>24</v>
      </c>
      <c r="AG5" t="s">
        <v>27</v>
      </c>
      <c r="AH5">
        <v>8.8310000000000003E-3</v>
      </c>
      <c r="AI5" t="s">
        <v>24</v>
      </c>
      <c r="AJ5" t="s">
        <v>1156</v>
      </c>
      <c r="AK5">
        <v>512</v>
      </c>
      <c r="AL5" t="s">
        <v>287</v>
      </c>
      <c r="AM5">
        <v>1000</v>
      </c>
      <c r="AN5" t="s">
        <v>188</v>
      </c>
      <c r="AO5">
        <v>1048576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256</v>
      </c>
      <c r="AV5" t="s">
        <v>192</v>
      </c>
      <c r="AW5">
        <v>256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1412</v>
      </c>
      <c r="B6" t="s">
        <v>288</v>
      </c>
      <c r="C6">
        <v>4</v>
      </c>
      <c r="D6" t="s">
        <v>181</v>
      </c>
      <c r="E6">
        <v>658</v>
      </c>
      <c r="F6" t="s">
        <v>182</v>
      </c>
      <c r="G6" t="s">
        <v>183</v>
      </c>
      <c r="H6">
        <v>107.92</v>
      </c>
      <c r="I6" t="s">
        <v>184</v>
      </c>
      <c r="J6">
        <v>1.292E-3</v>
      </c>
      <c r="K6" t="s">
        <v>24</v>
      </c>
      <c r="L6" t="s">
        <v>289</v>
      </c>
      <c r="M6">
        <v>860.531387</v>
      </c>
      <c r="N6" t="s">
        <v>24</v>
      </c>
      <c r="O6" t="s">
        <v>290</v>
      </c>
      <c r="P6">
        <v>2.1129999999999999E-3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3.4497939999999998</v>
      </c>
      <c r="W6" t="s">
        <v>24</v>
      </c>
      <c r="X6" t="s">
        <v>25</v>
      </c>
      <c r="Y6">
        <v>0.138068</v>
      </c>
      <c r="Z6" t="s">
        <v>24</v>
      </c>
      <c r="AA6" t="s">
        <v>26</v>
      </c>
      <c r="AB6">
        <v>2.0680459999999998</v>
      </c>
      <c r="AC6" t="s">
        <v>24</v>
      </c>
      <c r="AD6" t="s">
        <v>291</v>
      </c>
      <c r="AE6">
        <v>1.1862360000000001</v>
      </c>
      <c r="AF6" t="s">
        <v>24</v>
      </c>
      <c r="AG6" t="s">
        <v>27</v>
      </c>
      <c r="AH6">
        <v>8.8120000000000004E-3</v>
      </c>
      <c r="AI6" t="s">
        <v>24</v>
      </c>
      <c r="AJ6" t="s">
        <v>1156</v>
      </c>
      <c r="AK6">
        <v>512</v>
      </c>
      <c r="AL6" t="s">
        <v>287</v>
      </c>
      <c r="AM6">
        <v>1000</v>
      </c>
      <c r="AN6" t="s">
        <v>188</v>
      </c>
      <c r="AO6">
        <v>1048576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128</v>
      </c>
      <c r="AV6" t="s">
        <v>192</v>
      </c>
      <c r="AW6">
        <v>128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1411</v>
      </c>
      <c r="B7" t="s">
        <v>288</v>
      </c>
      <c r="C7">
        <v>4</v>
      </c>
      <c r="D7" t="s">
        <v>181</v>
      </c>
      <c r="E7">
        <v>409</v>
      </c>
      <c r="F7" t="s">
        <v>182</v>
      </c>
      <c r="G7" t="s">
        <v>183</v>
      </c>
      <c r="H7">
        <v>105.08199999999999</v>
      </c>
      <c r="I7" t="s">
        <v>184</v>
      </c>
      <c r="J7">
        <v>9.6400000000000001E-4</v>
      </c>
      <c r="K7" t="s">
        <v>24</v>
      </c>
      <c r="L7" t="s">
        <v>289</v>
      </c>
      <c r="M7">
        <v>733.43443300000001</v>
      </c>
      <c r="N7" t="s">
        <v>24</v>
      </c>
      <c r="O7" t="s">
        <v>290</v>
      </c>
      <c r="P7">
        <v>1.663E-3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1.871909</v>
      </c>
      <c r="W7" t="s">
        <v>24</v>
      </c>
      <c r="X7" t="s">
        <v>25</v>
      </c>
      <c r="Y7">
        <v>9.9307999999999994E-2</v>
      </c>
      <c r="Z7" t="s">
        <v>24</v>
      </c>
      <c r="AA7" t="s">
        <v>26</v>
      </c>
      <c r="AB7">
        <v>1.1655089999999999</v>
      </c>
      <c r="AC7" t="s">
        <v>24</v>
      </c>
      <c r="AD7" t="s">
        <v>291</v>
      </c>
      <c r="AE7">
        <v>0.57254300000000002</v>
      </c>
      <c r="AF7" t="s">
        <v>24</v>
      </c>
      <c r="AG7" t="s">
        <v>27</v>
      </c>
      <c r="AH7">
        <v>8.7659999999999995E-3</v>
      </c>
      <c r="AI7" t="s">
        <v>24</v>
      </c>
      <c r="AJ7" t="s">
        <v>1156</v>
      </c>
      <c r="AK7">
        <v>512</v>
      </c>
      <c r="AL7" t="s">
        <v>287</v>
      </c>
      <c r="AM7">
        <v>1000</v>
      </c>
      <c r="AN7" t="s">
        <v>188</v>
      </c>
      <c r="AO7">
        <v>1048576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64</v>
      </c>
      <c r="AV7" t="s">
        <v>192</v>
      </c>
      <c r="AW7">
        <v>64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8.2700000000000004E-4</v>
      </c>
      <c r="K8" t="s">
        <v>24</v>
      </c>
      <c r="L8" t="s">
        <v>289</v>
      </c>
      <c r="M8">
        <v>683.60285999999996</v>
      </c>
      <c r="N8" t="s">
        <v>24</v>
      </c>
      <c r="O8" t="s">
        <v>290</v>
      </c>
      <c r="P8">
        <v>1.4790000000000001E-3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1.1126689999999999</v>
      </c>
      <c r="W8" t="s">
        <v>24</v>
      </c>
      <c r="X8" t="s">
        <v>25</v>
      </c>
      <c r="Y8">
        <v>8.4997000000000003E-2</v>
      </c>
      <c r="Z8" t="s">
        <v>24</v>
      </c>
      <c r="AA8" t="s">
        <v>26</v>
      </c>
      <c r="AB8">
        <v>0.71588099999999999</v>
      </c>
      <c r="AC8" t="s">
        <v>24</v>
      </c>
      <c r="AD8" t="s">
        <v>291</v>
      </c>
      <c r="AE8">
        <v>0.28673700000000002</v>
      </c>
      <c r="AF8" t="s">
        <v>24</v>
      </c>
      <c r="AG8" t="s">
        <v>27</v>
      </c>
      <c r="AH8">
        <v>8.7770000000000001E-3</v>
      </c>
      <c r="AI8" t="s">
        <v>24</v>
      </c>
      <c r="AJ8" t="s">
        <v>1156</v>
      </c>
      <c r="AK8">
        <v>512</v>
      </c>
      <c r="AL8" t="s">
        <v>287</v>
      </c>
      <c r="AM8">
        <v>1000</v>
      </c>
      <c r="AN8" t="s">
        <v>188</v>
      </c>
      <c r="AO8">
        <v>1048576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32</v>
      </c>
      <c r="AV8" t="s">
        <v>192</v>
      </c>
      <c r="AW8">
        <v>32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7.3999999999999999E-4</v>
      </c>
      <c r="K9" t="s">
        <v>24</v>
      </c>
      <c r="L9" t="s">
        <v>289</v>
      </c>
      <c r="M9">
        <v>600.30127700000003</v>
      </c>
      <c r="N9" t="s">
        <v>24</v>
      </c>
      <c r="O9" t="s">
        <v>290</v>
      </c>
      <c r="P9">
        <v>1.3129999999999999E-3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0.71354600000000001</v>
      </c>
      <c r="W9" t="s">
        <v>24</v>
      </c>
      <c r="X9" t="s">
        <v>25</v>
      </c>
      <c r="Y9">
        <v>7.7146000000000006E-2</v>
      </c>
      <c r="Z9" t="s">
        <v>24</v>
      </c>
      <c r="AA9" t="s">
        <v>26</v>
      </c>
      <c r="AB9">
        <v>0.47652600000000001</v>
      </c>
      <c r="AC9" t="s">
        <v>24</v>
      </c>
      <c r="AD9" t="s">
        <v>291</v>
      </c>
      <c r="AE9">
        <v>0.13975199999999999</v>
      </c>
      <c r="AF9" t="s">
        <v>24</v>
      </c>
      <c r="AG9" t="s">
        <v>27</v>
      </c>
      <c r="AH9">
        <v>8.7530000000000004E-3</v>
      </c>
      <c r="AI9" t="s">
        <v>24</v>
      </c>
      <c r="AJ9" t="s">
        <v>1156</v>
      </c>
      <c r="AK9">
        <v>512</v>
      </c>
      <c r="AL9" t="s">
        <v>287</v>
      </c>
      <c r="AM9">
        <v>1000</v>
      </c>
      <c r="AN9" t="s">
        <v>188</v>
      </c>
      <c r="AO9">
        <v>1048576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16</v>
      </c>
      <c r="AV9" t="s">
        <v>192</v>
      </c>
      <c r="AW9">
        <v>16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1402</v>
      </c>
      <c r="B10" t="s">
        <v>288</v>
      </c>
      <c r="C10">
        <v>4</v>
      </c>
      <c r="D10" t="s">
        <v>181</v>
      </c>
      <c r="E10">
        <v>16117</v>
      </c>
      <c r="F10" t="s">
        <v>182</v>
      </c>
      <c r="G10" t="s">
        <v>183</v>
      </c>
      <c r="H10">
        <v>110.32899999999999</v>
      </c>
      <c r="I10" t="s">
        <v>184</v>
      </c>
      <c r="J10">
        <v>4.496E-3</v>
      </c>
      <c r="K10" t="s">
        <v>24</v>
      </c>
      <c r="L10" t="s">
        <v>289</v>
      </c>
      <c r="M10">
        <v>9476.6902690000006</v>
      </c>
      <c r="N10" t="s">
        <v>24</v>
      </c>
      <c r="O10" t="s">
        <v>290</v>
      </c>
      <c r="P10">
        <v>1.3533999999999999E-2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102.09280200000001</v>
      </c>
      <c r="W10" t="s">
        <v>24</v>
      </c>
      <c r="X10" t="s">
        <v>25</v>
      </c>
      <c r="Y10">
        <v>1.6956469999999999</v>
      </c>
      <c r="Z10" t="s">
        <v>24</v>
      </c>
      <c r="AA10" t="s">
        <v>26</v>
      </c>
      <c r="AB10">
        <v>54.395271000000001</v>
      </c>
      <c r="AC10" t="s">
        <v>24</v>
      </c>
      <c r="AD10" t="s">
        <v>291</v>
      </c>
      <c r="AE10">
        <v>44.353141999999998</v>
      </c>
      <c r="AF10" t="s">
        <v>24</v>
      </c>
      <c r="AG10" t="s">
        <v>27</v>
      </c>
      <c r="AH10">
        <v>7.9480000000000002E-3</v>
      </c>
      <c r="AI10" t="s">
        <v>24</v>
      </c>
      <c r="AJ10" t="s">
        <v>1156</v>
      </c>
      <c r="AK10">
        <v>256</v>
      </c>
      <c r="AL10" t="s">
        <v>287</v>
      </c>
      <c r="AM10">
        <v>1000</v>
      </c>
      <c r="AN10" t="s">
        <v>188</v>
      </c>
      <c r="AO10">
        <v>1048576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4096</v>
      </c>
      <c r="AV10" t="s">
        <v>192</v>
      </c>
      <c r="AW10">
        <v>4096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1401</v>
      </c>
      <c r="B11" t="s">
        <v>288</v>
      </c>
      <c r="C11">
        <v>4</v>
      </c>
      <c r="D11" t="s">
        <v>181</v>
      </c>
      <c r="E11">
        <v>16117</v>
      </c>
      <c r="F11" t="s">
        <v>182</v>
      </c>
      <c r="G11" t="s">
        <v>183</v>
      </c>
      <c r="H11">
        <v>109.598</v>
      </c>
      <c r="I11" t="s">
        <v>184</v>
      </c>
      <c r="J11">
        <v>4.431E-3</v>
      </c>
      <c r="K11" t="s">
        <v>24</v>
      </c>
      <c r="L11" t="s">
        <v>289</v>
      </c>
      <c r="M11">
        <v>9479.1923690000003</v>
      </c>
      <c r="N11" t="s">
        <v>24</v>
      </c>
      <c r="O11" t="s">
        <v>290</v>
      </c>
      <c r="P11">
        <v>1.3471E-2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102.38175099999999</v>
      </c>
      <c r="W11" t="s">
        <v>24</v>
      </c>
      <c r="X11" t="s">
        <v>25</v>
      </c>
      <c r="Y11">
        <v>1.704726</v>
      </c>
      <c r="Z11" t="s">
        <v>24</v>
      </c>
      <c r="AA11" t="s">
        <v>26</v>
      </c>
      <c r="AB11">
        <v>54.724722</v>
      </c>
      <c r="AC11" t="s">
        <v>24</v>
      </c>
      <c r="AD11" t="s">
        <v>291</v>
      </c>
      <c r="AE11">
        <v>44.315865000000002</v>
      </c>
      <c r="AF11" t="s">
        <v>24</v>
      </c>
      <c r="AG11" t="s">
        <v>27</v>
      </c>
      <c r="AH11">
        <v>7.9609999999999993E-3</v>
      </c>
      <c r="AI11" t="s">
        <v>24</v>
      </c>
      <c r="AJ11" t="s">
        <v>1156</v>
      </c>
      <c r="AK11">
        <v>256</v>
      </c>
      <c r="AL11" t="s">
        <v>287</v>
      </c>
      <c r="AM11">
        <v>1000</v>
      </c>
      <c r="AN11" t="s">
        <v>188</v>
      </c>
      <c r="AO11">
        <v>1048576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4096</v>
      </c>
      <c r="AV11" t="s">
        <v>192</v>
      </c>
      <c r="AW11">
        <v>4096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1400</v>
      </c>
      <c r="B12" t="s">
        <v>288</v>
      </c>
      <c r="C12">
        <v>4</v>
      </c>
      <c r="D12" t="s">
        <v>181</v>
      </c>
      <c r="E12">
        <v>8138</v>
      </c>
      <c r="F12" t="s">
        <v>182</v>
      </c>
      <c r="G12" t="s">
        <v>183</v>
      </c>
      <c r="H12">
        <v>110.03400000000001</v>
      </c>
      <c r="I12" t="s">
        <v>184</v>
      </c>
      <c r="J12">
        <v>3.846E-3</v>
      </c>
      <c r="K12" t="s">
        <v>24</v>
      </c>
      <c r="L12" t="s">
        <v>289</v>
      </c>
      <c r="M12">
        <v>5409.522191</v>
      </c>
      <c r="N12" t="s">
        <v>24</v>
      </c>
      <c r="O12" t="s">
        <v>290</v>
      </c>
      <c r="P12">
        <v>9.0050000000000009E-3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52.393712000000001</v>
      </c>
      <c r="W12" t="s">
        <v>24</v>
      </c>
      <c r="X12" t="s">
        <v>25</v>
      </c>
      <c r="Y12">
        <v>0.88717800000000002</v>
      </c>
      <c r="Z12" t="s">
        <v>24</v>
      </c>
      <c r="AA12" t="s">
        <v>26</v>
      </c>
      <c r="AB12">
        <v>28.425619000000001</v>
      </c>
      <c r="AC12" t="s">
        <v>24</v>
      </c>
      <c r="AD12" t="s">
        <v>291</v>
      </c>
      <c r="AE12">
        <v>22.279520000000002</v>
      </c>
      <c r="AF12" t="s">
        <v>24</v>
      </c>
      <c r="AG12" t="s">
        <v>27</v>
      </c>
      <c r="AH12">
        <v>7.9480000000000002E-3</v>
      </c>
      <c r="AI12" t="s">
        <v>24</v>
      </c>
      <c r="AJ12" t="s">
        <v>1156</v>
      </c>
      <c r="AK12">
        <v>256</v>
      </c>
      <c r="AL12" t="s">
        <v>287</v>
      </c>
      <c r="AM12">
        <v>1000</v>
      </c>
      <c r="AN12" t="s">
        <v>188</v>
      </c>
      <c r="AO12">
        <v>1048576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2048</v>
      </c>
      <c r="AV12" t="s">
        <v>192</v>
      </c>
      <c r="AW12">
        <v>2048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1399</v>
      </c>
      <c r="B13" t="s">
        <v>288</v>
      </c>
      <c r="C13">
        <v>4</v>
      </c>
      <c r="D13" t="s">
        <v>181</v>
      </c>
      <c r="E13">
        <v>4149</v>
      </c>
      <c r="F13" t="s">
        <v>182</v>
      </c>
      <c r="G13" t="s">
        <v>183</v>
      </c>
      <c r="H13">
        <v>109.251</v>
      </c>
      <c r="I13" t="s">
        <v>184</v>
      </c>
      <c r="J13">
        <v>3.0130000000000001E-3</v>
      </c>
      <c r="K13" t="s">
        <v>24</v>
      </c>
      <c r="L13" t="s">
        <v>289</v>
      </c>
      <c r="M13">
        <v>3127.6105459999999</v>
      </c>
      <c r="N13" t="s">
        <v>24</v>
      </c>
      <c r="O13" t="s">
        <v>290</v>
      </c>
      <c r="P13">
        <v>5.9959999999999996E-3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26.039058000000001</v>
      </c>
      <c r="W13" t="s">
        <v>24</v>
      </c>
      <c r="X13" t="s">
        <v>25</v>
      </c>
      <c r="Y13">
        <v>0.47798499999999999</v>
      </c>
      <c r="Z13" t="s">
        <v>24</v>
      </c>
      <c r="AA13" t="s">
        <v>26</v>
      </c>
      <c r="AB13">
        <v>14.116797999999999</v>
      </c>
      <c r="AC13" t="s">
        <v>24</v>
      </c>
      <c r="AD13" t="s">
        <v>291</v>
      </c>
      <c r="AE13">
        <v>11.059737999999999</v>
      </c>
      <c r="AF13" t="s">
        <v>24</v>
      </c>
      <c r="AG13" t="s">
        <v>27</v>
      </c>
      <c r="AH13">
        <v>7.9389999999999999E-3</v>
      </c>
      <c r="AI13" t="s">
        <v>24</v>
      </c>
      <c r="AJ13" t="s">
        <v>1156</v>
      </c>
      <c r="AK13">
        <v>256</v>
      </c>
      <c r="AL13" t="s">
        <v>287</v>
      </c>
      <c r="AM13">
        <v>1000</v>
      </c>
      <c r="AN13" t="s">
        <v>188</v>
      </c>
      <c r="AO13">
        <v>1048576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1024</v>
      </c>
      <c r="AV13" t="s">
        <v>192</v>
      </c>
      <c r="AW13">
        <v>1024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1398</v>
      </c>
      <c r="B14" t="s">
        <v>288</v>
      </c>
      <c r="C14">
        <v>4</v>
      </c>
      <c r="D14" t="s">
        <v>181</v>
      </c>
      <c r="E14">
        <v>2154</v>
      </c>
      <c r="F14" t="s">
        <v>182</v>
      </c>
      <c r="G14" t="s">
        <v>183</v>
      </c>
      <c r="H14">
        <v>110.19799999999999</v>
      </c>
      <c r="I14" t="s">
        <v>184</v>
      </c>
      <c r="J14">
        <v>2.2780000000000001E-3</v>
      </c>
      <c r="K14" t="s">
        <v>24</v>
      </c>
      <c r="L14" t="s">
        <v>289</v>
      </c>
      <c r="M14">
        <v>1830.939744</v>
      </c>
      <c r="N14" t="s">
        <v>24</v>
      </c>
      <c r="O14" t="s">
        <v>290</v>
      </c>
      <c r="P14">
        <v>4.0239999999999998E-3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12.983294000000001</v>
      </c>
      <c r="W14" t="s">
        <v>24</v>
      </c>
      <c r="X14" t="s">
        <v>25</v>
      </c>
      <c r="Y14">
        <v>0.27560899999999999</v>
      </c>
      <c r="Z14" t="s">
        <v>24</v>
      </c>
      <c r="AA14" t="s">
        <v>26</v>
      </c>
      <c r="AB14">
        <v>7.0052260000000004</v>
      </c>
      <c r="AC14" t="s">
        <v>24</v>
      </c>
      <c r="AD14" t="s">
        <v>291</v>
      </c>
      <c r="AE14">
        <v>5.5137840000000002</v>
      </c>
      <c r="AF14" t="s">
        <v>24</v>
      </c>
      <c r="AG14" t="s">
        <v>27</v>
      </c>
      <c r="AH14">
        <v>7.9539999999999993E-3</v>
      </c>
      <c r="AI14" t="s">
        <v>24</v>
      </c>
      <c r="AJ14" t="s">
        <v>1156</v>
      </c>
      <c r="AK14">
        <v>256</v>
      </c>
      <c r="AL14" t="s">
        <v>287</v>
      </c>
      <c r="AM14">
        <v>1000</v>
      </c>
      <c r="AN14" t="s">
        <v>188</v>
      </c>
      <c r="AO14">
        <v>1048576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512</v>
      </c>
      <c r="AV14" t="s">
        <v>192</v>
      </c>
      <c r="AW14">
        <v>512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1397</v>
      </c>
      <c r="B15" t="s">
        <v>288</v>
      </c>
      <c r="C15">
        <v>4</v>
      </c>
      <c r="D15" t="s">
        <v>181</v>
      </c>
      <c r="E15">
        <v>1157</v>
      </c>
      <c r="F15" t="s">
        <v>182</v>
      </c>
      <c r="G15" t="s">
        <v>183</v>
      </c>
      <c r="H15">
        <v>107.363</v>
      </c>
      <c r="I15" t="s">
        <v>184</v>
      </c>
      <c r="J15">
        <v>1.7669999999999999E-3</v>
      </c>
      <c r="K15" t="s">
        <v>24</v>
      </c>
      <c r="L15" t="s">
        <v>289</v>
      </c>
      <c r="M15">
        <v>1201.262048</v>
      </c>
      <c r="N15" t="s">
        <v>24</v>
      </c>
      <c r="O15" t="s">
        <v>290</v>
      </c>
      <c r="P15">
        <v>2.9129999999999998E-3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6.7499229999999999</v>
      </c>
      <c r="W15" t="s">
        <v>24</v>
      </c>
      <c r="X15" t="s">
        <v>25</v>
      </c>
      <c r="Y15">
        <v>0.174703</v>
      </c>
      <c r="Z15" t="s">
        <v>24</v>
      </c>
      <c r="AA15" t="s">
        <v>26</v>
      </c>
      <c r="AB15">
        <v>3.7172869999999998</v>
      </c>
      <c r="AC15" t="s">
        <v>24</v>
      </c>
      <c r="AD15" t="s">
        <v>291</v>
      </c>
      <c r="AE15">
        <v>2.758318</v>
      </c>
      <c r="AF15" t="s">
        <v>24</v>
      </c>
      <c r="AG15" t="s">
        <v>27</v>
      </c>
      <c r="AH15">
        <v>7.9410000000000001E-3</v>
      </c>
      <c r="AI15" t="s">
        <v>24</v>
      </c>
      <c r="AJ15" t="s">
        <v>1156</v>
      </c>
      <c r="AK15">
        <v>256</v>
      </c>
      <c r="AL15" t="s">
        <v>287</v>
      </c>
      <c r="AM15">
        <v>1000</v>
      </c>
      <c r="AN15" t="s">
        <v>188</v>
      </c>
      <c r="AO15">
        <v>1048576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256</v>
      </c>
      <c r="AV15" t="s">
        <v>192</v>
      </c>
      <c r="AW15">
        <v>256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1396</v>
      </c>
      <c r="B16" t="s">
        <v>288</v>
      </c>
      <c r="C16">
        <v>4</v>
      </c>
      <c r="D16" t="s">
        <v>181</v>
      </c>
      <c r="E16">
        <v>658</v>
      </c>
      <c r="F16" t="s">
        <v>182</v>
      </c>
      <c r="G16" t="s">
        <v>183</v>
      </c>
      <c r="H16">
        <v>109.758</v>
      </c>
      <c r="I16" t="s">
        <v>184</v>
      </c>
      <c r="J16">
        <v>1.3450000000000001E-3</v>
      </c>
      <c r="K16" t="s">
        <v>24</v>
      </c>
      <c r="L16" t="s">
        <v>289</v>
      </c>
      <c r="M16">
        <v>856.03909999999996</v>
      </c>
      <c r="N16" t="s">
        <v>24</v>
      </c>
      <c r="O16" t="s">
        <v>290</v>
      </c>
      <c r="P16">
        <v>2.1619999999999999E-3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3.5931169999999999</v>
      </c>
      <c r="W16" t="s">
        <v>24</v>
      </c>
      <c r="X16" t="s">
        <v>25</v>
      </c>
      <c r="Y16">
        <v>0.121979</v>
      </c>
      <c r="Z16" t="s">
        <v>24</v>
      </c>
      <c r="AA16" t="s">
        <v>26</v>
      </c>
      <c r="AB16">
        <v>2.0175510000000001</v>
      </c>
      <c r="AC16" t="s">
        <v>24</v>
      </c>
      <c r="AD16" t="s">
        <v>291</v>
      </c>
      <c r="AE16">
        <v>1.4000410000000001</v>
      </c>
      <c r="AF16" t="s">
        <v>24</v>
      </c>
      <c r="AG16" t="s">
        <v>27</v>
      </c>
      <c r="AH16">
        <v>7.9550000000000003E-3</v>
      </c>
      <c r="AI16" t="s">
        <v>24</v>
      </c>
      <c r="AJ16" t="s">
        <v>1156</v>
      </c>
      <c r="AK16">
        <v>256</v>
      </c>
      <c r="AL16" t="s">
        <v>287</v>
      </c>
      <c r="AM16">
        <v>1000</v>
      </c>
      <c r="AN16" t="s">
        <v>188</v>
      </c>
      <c r="AO16">
        <v>1048576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128</v>
      </c>
      <c r="AV16" t="s">
        <v>192</v>
      </c>
      <c r="AW16">
        <v>128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1395</v>
      </c>
      <c r="B17" t="s">
        <v>288</v>
      </c>
      <c r="C17">
        <v>4</v>
      </c>
      <c r="D17" t="s">
        <v>181</v>
      </c>
      <c r="E17">
        <v>409</v>
      </c>
      <c r="F17" t="s">
        <v>182</v>
      </c>
      <c r="G17" t="s">
        <v>183</v>
      </c>
      <c r="H17">
        <v>109.613</v>
      </c>
      <c r="I17" t="s">
        <v>184</v>
      </c>
      <c r="J17">
        <v>9.7799999999999992E-4</v>
      </c>
      <c r="K17" t="s">
        <v>24</v>
      </c>
      <c r="L17" t="s">
        <v>289</v>
      </c>
      <c r="M17">
        <v>728.69660199999998</v>
      </c>
      <c r="N17" t="s">
        <v>24</v>
      </c>
      <c r="O17" t="s">
        <v>290</v>
      </c>
      <c r="P17">
        <v>1.673E-3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1.9109229999999999</v>
      </c>
      <c r="W17" t="s">
        <v>24</v>
      </c>
      <c r="X17" t="s">
        <v>25</v>
      </c>
      <c r="Y17">
        <v>9.9479999999999999E-2</v>
      </c>
      <c r="Z17" t="s">
        <v>24</v>
      </c>
      <c r="AA17" t="s">
        <v>26</v>
      </c>
      <c r="AB17">
        <v>1.1207510000000001</v>
      </c>
      <c r="AC17" t="s">
        <v>24</v>
      </c>
      <c r="AD17" t="s">
        <v>291</v>
      </c>
      <c r="AE17">
        <v>0.65932500000000005</v>
      </c>
      <c r="AF17" t="s">
        <v>24</v>
      </c>
      <c r="AG17" t="s">
        <v>27</v>
      </c>
      <c r="AH17">
        <v>7.9399999999999991E-3</v>
      </c>
      <c r="AI17" t="s">
        <v>24</v>
      </c>
      <c r="AJ17" t="s">
        <v>1156</v>
      </c>
      <c r="AK17">
        <v>256</v>
      </c>
      <c r="AL17" t="s">
        <v>287</v>
      </c>
      <c r="AM17">
        <v>1000</v>
      </c>
      <c r="AN17" t="s">
        <v>188</v>
      </c>
      <c r="AO17">
        <v>1048576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64</v>
      </c>
      <c r="AV17" t="s">
        <v>192</v>
      </c>
      <c r="AW17">
        <v>64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8.25E-4</v>
      </c>
      <c r="K18" t="s">
        <v>24</v>
      </c>
      <c r="L18" t="s">
        <v>289</v>
      </c>
      <c r="M18">
        <v>681.34068600000001</v>
      </c>
      <c r="N18" t="s">
        <v>24</v>
      </c>
      <c r="O18" t="s">
        <v>290</v>
      </c>
      <c r="P18">
        <v>1.475E-3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1.115475</v>
      </c>
      <c r="W18" t="s">
        <v>24</v>
      </c>
      <c r="X18" t="s">
        <v>25</v>
      </c>
      <c r="Y18">
        <v>7.8652E-2</v>
      </c>
      <c r="Z18" t="s">
        <v>24</v>
      </c>
      <c r="AA18" t="s">
        <v>26</v>
      </c>
      <c r="AB18">
        <v>0.692245</v>
      </c>
      <c r="AC18" t="s">
        <v>24</v>
      </c>
      <c r="AD18" t="s">
        <v>291</v>
      </c>
      <c r="AE18">
        <v>0.32193100000000002</v>
      </c>
      <c r="AF18" t="s">
        <v>24</v>
      </c>
      <c r="AG18" t="s">
        <v>27</v>
      </c>
      <c r="AH18">
        <v>7.9430000000000004E-3</v>
      </c>
      <c r="AI18" t="s">
        <v>24</v>
      </c>
      <c r="AJ18" t="s">
        <v>1156</v>
      </c>
      <c r="AK18">
        <v>256</v>
      </c>
      <c r="AL18" t="s">
        <v>287</v>
      </c>
      <c r="AM18">
        <v>1000</v>
      </c>
      <c r="AN18" t="s">
        <v>188</v>
      </c>
      <c r="AO18">
        <v>1048576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32</v>
      </c>
      <c r="AV18" t="s">
        <v>192</v>
      </c>
      <c r="AW18">
        <v>32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7.3300000000000004E-4</v>
      </c>
      <c r="K19" t="s">
        <v>24</v>
      </c>
      <c r="L19" t="s">
        <v>289</v>
      </c>
      <c r="M19">
        <v>603.263555</v>
      </c>
      <c r="N19" t="s">
        <v>24</v>
      </c>
      <c r="O19" t="s">
        <v>290</v>
      </c>
      <c r="P19">
        <v>1.3090000000000001E-3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0.70189000000000001</v>
      </c>
      <c r="W19" t="s">
        <v>24</v>
      </c>
      <c r="X19" t="s">
        <v>25</v>
      </c>
      <c r="Y19">
        <v>7.0773000000000003E-2</v>
      </c>
      <c r="Z19" t="s">
        <v>24</v>
      </c>
      <c r="AA19" t="s">
        <v>26</v>
      </c>
      <c r="AB19">
        <v>0.45414700000000002</v>
      </c>
      <c r="AC19" t="s">
        <v>24</v>
      </c>
      <c r="AD19" t="s">
        <v>291</v>
      </c>
      <c r="AE19">
        <v>0.15847600000000001</v>
      </c>
      <c r="AF19" t="s">
        <v>24</v>
      </c>
      <c r="AG19" t="s">
        <v>27</v>
      </c>
      <c r="AH19">
        <v>7.9439999999999997E-3</v>
      </c>
      <c r="AI19" t="s">
        <v>24</v>
      </c>
      <c r="AJ19" t="s">
        <v>1156</v>
      </c>
      <c r="AK19">
        <v>256</v>
      </c>
      <c r="AL19" t="s">
        <v>287</v>
      </c>
      <c r="AM19">
        <v>1000</v>
      </c>
      <c r="AN19" t="s">
        <v>188</v>
      </c>
      <c r="AO19">
        <v>1048576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16</v>
      </c>
      <c r="AV19" t="s">
        <v>192</v>
      </c>
      <c r="AW19">
        <v>16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1385</v>
      </c>
      <c r="B20" t="s">
        <v>288</v>
      </c>
      <c r="C20">
        <v>4</v>
      </c>
      <c r="D20" t="s">
        <v>181</v>
      </c>
      <c r="E20">
        <v>2154</v>
      </c>
      <c r="F20" t="s">
        <v>182</v>
      </c>
      <c r="G20" t="s">
        <v>183</v>
      </c>
      <c r="H20">
        <v>7.0810000000000004</v>
      </c>
      <c r="I20" t="s">
        <v>184</v>
      </c>
      <c r="J20">
        <v>2.4120000000000001E-3</v>
      </c>
      <c r="K20" t="s">
        <v>24</v>
      </c>
      <c r="L20" t="s">
        <v>289</v>
      </c>
      <c r="M20">
        <v>1813.411646</v>
      </c>
      <c r="N20" t="s">
        <v>24</v>
      </c>
      <c r="O20" t="s">
        <v>290</v>
      </c>
      <c r="P20">
        <v>4.1419999999999998E-3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5.9990309999999996</v>
      </c>
      <c r="W20" t="s">
        <v>24</v>
      </c>
      <c r="X20" t="s">
        <v>25</v>
      </c>
      <c r="Y20">
        <v>2.2362E-2</v>
      </c>
      <c r="Z20" t="s">
        <v>24</v>
      </c>
      <c r="AA20" t="s">
        <v>26</v>
      </c>
      <c r="AB20">
        <v>0.48635499999999998</v>
      </c>
      <c r="AC20" t="s">
        <v>24</v>
      </c>
      <c r="AD20" t="s">
        <v>291</v>
      </c>
      <c r="AE20">
        <v>5.4603130000000002</v>
      </c>
      <c r="AF20" t="s">
        <v>24</v>
      </c>
      <c r="AG20" t="s">
        <v>27</v>
      </c>
      <c r="AH20">
        <v>7.9240000000000005E-3</v>
      </c>
      <c r="AI20" t="s">
        <v>24</v>
      </c>
      <c r="AJ20" t="s">
        <v>1156</v>
      </c>
      <c r="AK20">
        <v>256</v>
      </c>
      <c r="AL20" t="s">
        <v>287</v>
      </c>
      <c r="AM20">
        <v>1000</v>
      </c>
      <c r="AN20" t="s">
        <v>188</v>
      </c>
      <c r="AO20">
        <v>1048576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32</v>
      </c>
      <c r="AV20" t="s">
        <v>192</v>
      </c>
      <c r="AW20">
        <v>512</v>
      </c>
      <c r="AX20" t="s">
        <v>193</v>
      </c>
      <c r="AY20">
        <v>16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1385</v>
      </c>
      <c r="B21" t="s">
        <v>288</v>
      </c>
      <c r="C21">
        <v>4</v>
      </c>
      <c r="D21" t="s">
        <v>181</v>
      </c>
      <c r="E21">
        <v>2154</v>
      </c>
      <c r="F21" t="s">
        <v>182</v>
      </c>
      <c r="G21" t="s">
        <v>183</v>
      </c>
      <c r="H21">
        <v>0</v>
      </c>
      <c r="I21" t="s">
        <v>184</v>
      </c>
      <c r="J21">
        <v>2.4069999999999999E-3</v>
      </c>
      <c r="K21" t="s">
        <v>24</v>
      </c>
      <c r="L21" t="s">
        <v>289</v>
      </c>
      <c r="M21">
        <v>1804.147395</v>
      </c>
      <c r="N21" t="s">
        <v>24</v>
      </c>
      <c r="O21" t="s">
        <v>290</v>
      </c>
      <c r="P21">
        <v>4.1279999999999997E-3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5.9296160000000002</v>
      </c>
      <c r="W21" t="s">
        <v>24</v>
      </c>
      <c r="X21" t="s">
        <v>25</v>
      </c>
      <c r="Y21">
        <v>2.6079000000000001E-2</v>
      </c>
      <c r="Z21" t="s">
        <v>24</v>
      </c>
      <c r="AA21" t="s">
        <v>26</v>
      </c>
      <c r="AB21">
        <v>0.46704600000000002</v>
      </c>
      <c r="AC21" t="s">
        <v>24</v>
      </c>
      <c r="AD21" t="s">
        <v>291</v>
      </c>
      <c r="AE21">
        <v>5.4042560000000002</v>
      </c>
      <c r="AF21" t="s">
        <v>24</v>
      </c>
      <c r="AG21" t="s">
        <v>27</v>
      </c>
      <c r="AH21">
        <v>7.9360000000000003E-3</v>
      </c>
      <c r="AI21" t="s">
        <v>24</v>
      </c>
      <c r="AJ21" t="s">
        <v>1156</v>
      </c>
      <c r="AK21">
        <v>256</v>
      </c>
      <c r="AL21" t="s">
        <v>287</v>
      </c>
      <c r="AM21">
        <v>1000</v>
      </c>
      <c r="AN21" t="s">
        <v>188</v>
      </c>
      <c r="AO21">
        <v>1048576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32</v>
      </c>
      <c r="AV21" t="s">
        <v>192</v>
      </c>
      <c r="AW21">
        <v>512</v>
      </c>
      <c r="AX21" t="s">
        <v>193</v>
      </c>
      <c r="AY21">
        <v>16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1383</v>
      </c>
      <c r="B22" t="s">
        <v>288</v>
      </c>
      <c r="C22">
        <v>1</v>
      </c>
      <c r="D22" t="s">
        <v>181</v>
      </c>
      <c r="E22">
        <v>118826</v>
      </c>
      <c r="F22" t="s">
        <v>182</v>
      </c>
      <c r="G22" t="s">
        <v>183</v>
      </c>
      <c r="H22">
        <v>0</v>
      </c>
      <c r="I22" t="s">
        <v>184</v>
      </c>
      <c r="J22">
        <v>4.7400000000000003E-3</v>
      </c>
      <c r="K22" t="s">
        <v>24</v>
      </c>
      <c r="L22" t="s">
        <v>289</v>
      </c>
      <c r="M22">
        <v>138238.14888200001</v>
      </c>
      <c r="N22" t="s">
        <v>24</v>
      </c>
      <c r="O22" t="s">
        <v>290</v>
      </c>
      <c r="P22">
        <v>5.77E-3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5240.7805710000002</v>
      </c>
      <c r="W22" t="s">
        <v>24</v>
      </c>
      <c r="X22" t="s">
        <v>25</v>
      </c>
      <c r="Y22">
        <v>1.1543079999999999</v>
      </c>
      <c r="Z22" t="s">
        <v>24</v>
      </c>
      <c r="AA22" t="s">
        <v>26</v>
      </c>
      <c r="AB22">
        <v>353.94239499999998</v>
      </c>
      <c r="AC22" t="s">
        <v>24</v>
      </c>
      <c r="AD22" t="s">
        <v>291</v>
      </c>
      <c r="AE22">
        <v>4881.6290490000001</v>
      </c>
      <c r="AF22" t="s">
        <v>24</v>
      </c>
      <c r="AG22" t="s">
        <v>27</v>
      </c>
      <c r="AH22">
        <v>1.122439</v>
      </c>
      <c r="AI22" t="s">
        <v>24</v>
      </c>
      <c r="AJ22" t="s">
        <v>1156</v>
      </c>
      <c r="AK22">
        <v>256</v>
      </c>
      <c r="AL22" t="s">
        <v>287</v>
      </c>
      <c r="AM22">
        <v>1000</v>
      </c>
      <c r="AN22" t="s">
        <v>188</v>
      </c>
      <c r="AO22">
        <v>134217728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64</v>
      </c>
      <c r="AV22" t="s">
        <v>192</v>
      </c>
      <c r="AW22">
        <v>2048</v>
      </c>
      <c r="AX22" t="s">
        <v>193</v>
      </c>
      <c r="AY22">
        <v>32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1381</v>
      </c>
      <c r="B23" t="s">
        <v>288</v>
      </c>
      <c r="C23">
        <v>4</v>
      </c>
      <c r="D23" t="s">
        <v>181</v>
      </c>
      <c r="E23">
        <v>2154</v>
      </c>
      <c r="F23" t="s">
        <v>182</v>
      </c>
      <c r="G23" t="s">
        <v>183</v>
      </c>
      <c r="H23">
        <v>109.976</v>
      </c>
      <c r="I23" t="s">
        <v>184</v>
      </c>
      <c r="J23">
        <v>2.2759999999999998E-3</v>
      </c>
      <c r="K23" t="s">
        <v>24</v>
      </c>
      <c r="L23" t="s">
        <v>289</v>
      </c>
      <c r="M23">
        <v>1926.8813339999999</v>
      </c>
      <c r="N23" t="s">
        <v>24</v>
      </c>
      <c r="O23" t="s">
        <v>290</v>
      </c>
      <c r="P23">
        <v>4.1130000000000003E-3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12.575433</v>
      </c>
      <c r="W23" t="s">
        <v>24</v>
      </c>
      <c r="X23" t="s">
        <v>25</v>
      </c>
      <c r="Y23">
        <v>0</v>
      </c>
      <c r="Z23" t="s">
        <v>24</v>
      </c>
      <c r="AA23" t="s">
        <v>26</v>
      </c>
      <c r="AB23">
        <v>0</v>
      </c>
      <c r="AC23" t="s">
        <v>24</v>
      </c>
      <c r="AD23" t="s">
        <v>291</v>
      </c>
      <c r="AE23">
        <v>0</v>
      </c>
      <c r="AF23" t="s">
        <v>24</v>
      </c>
      <c r="AG23" t="s">
        <v>27</v>
      </c>
      <c r="AH23">
        <v>0</v>
      </c>
      <c r="AI23" t="s">
        <v>24</v>
      </c>
      <c r="AJ23" t="s">
        <v>1156</v>
      </c>
      <c r="AK23">
        <v>256</v>
      </c>
      <c r="AL23" t="s">
        <v>287</v>
      </c>
      <c r="AM23">
        <v>1000</v>
      </c>
      <c r="AN23" t="s">
        <v>188</v>
      </c>
      <c r="AO23">
        <v>1048576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512</v>
      </c>
      <c r="AV23" t="s">
        <v>192</v>
      </c>
      <c r="AW23">
        <v>512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1380</v>
      </c>
      <c r="B24" t="s">
        <v>288</v>
      </c>
      <c r="C24">
        <v>4</v>
      </c>
      <c r="D24" t="s">
        <v>181</v>
      </c>
      <c r="E24">
        <v>2154</v>
      </c>
      <c r="F24" t="s">
        <v>182</v>
      </c>
      <c r="G24" t="s">
        <v>183</v>
      </c>
      <c r="H24">
        <v>110.64</v>
      </c>
      <c r="I24" t="s">
        <v>184</v>
      </c>
      <c r="J24">
        <v>2.3E-3</v>
      </c>
      <c r="K24" t="s">
        <v>24</v>
      </c>
      <c r="L24" t="s">
        <v>289</v>
      </c>
      <c r="M24">
        <v>1899.622447</v>
      </c>
      <c r="N24" t="s">
        <v>24</v>
      </c>
      <c r="O24" t="s">
        <v>290</v>
      </c>
      <c r="P24">
        <v>4.1110000000000001E-3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12.589484000000001</v>
      </c>
      <c r="W24" t="s">
        <v>24</v>
      </c>
      <c r="X24" t="s">
        <v>25</v>
      </c>
      <c r="Y24">
        <v>0</v>
      </c>
      <c r="Z24" t="s">
        <v>24</v>
      </c>
      <c r="AA24" t="s">
        <v>26</v>
      </c>
      <c r="AB24">
        <v>0</v>
      </c>
      <c r="AC24" t="s">
        <v>24</v>
      </c>
      <c r="AD24" t="s">
        <v>291</v>
      </c>
      <c r="AE24">
        <v>0</v>
      </c>
      <c r="AF24" t="s">
        <v>24</v>
      </c>
      <c r="AG24" t="s">
        <v>27</v>
      </c>
      <c r="AH24">
        <v>0</v>
      </c>
      <c r="AI24" t="s">
        <v>24</v>
      </c>
      <c r="AJ24" t="s">
        <v>1156</v>
      </c>
      <c r="AK24">
        <v>256</v>
      </c>
      <c r="AL24" t="s">
        <v>287</v>
      </c>
      <c r="AM24">
        <v>1000</v>
      </c>
      <c r="AN24" t="s">
        <v>188</v>
      </c>
      <c r="AO24">
        <v>1048576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512</v>
      </c>
      <c r="AV24" t="s">
        <v>192</v>
      </c>
      <c r="AW24">
        <v>512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1379</v>
      </c>
      <c r="B25" t="s">
        <v>288</v>
      </c>
      <c r="C25">
        <v>4</v>
      </c>
      <c r="D25" t="s">
        <v>181</v>
      </c>
      <c r="E25">
        <v>2154</v>
      </c>
      <c r="F25" t="s">
        <v>182</v>
      </c>
      <c r="G25" t="s">
        <v>183</v>
      </c>
      <c r="H25">
        <v>110.94199999999999</v>
      </c>
      <c r="I25" t="s">
        <v>184</v>
      </c>
      <c r="J25">
        <v>2.2820000000000002E-3</v>
      </c>
      <c r="K25" t="s">
        <v>24</v>
      </c>
      <c r="L25" t="s">
        <v>289</v>
      </c>
      <c r="M25">
        <v>1906.7865850000001</v>
      </c>
      <c r="N25" t="s">
        <v>24</v>
      </c>
      <c r="O25" t="s">
        <v>290</v>
      </c>
      <c r="P25">
        <v>4.1000000000000003E-3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12.508331999999999</v>
      </c>
      <c r="W25" t="s">
        <v>24</v>
      </c>
      <c r="X25" t="s">
        <v>25</v>
      </c>
      <c r="Y25">
        <v>0</v>
      </c>
      <c r="Z25" t="s">
        <v>24</v>
      </c>
      <c r="AA25" t="s">
        <v>26</v>
      </c>
      <c r="AB25">
        <v>0</v>
      </c>
      <c r="AC25" t="s">
        <v>24</v>
      </c>
      <c r="AD25" t="s">
        <v>291</v>
      </c>
      <c r="AE25">
        <v>0</v>
      </c>
      <c r="AF25" t="s">
        <v>24</v>
      </c>
      <c r="AG25" t="s">
        <v>27</v>
      </c>
      <c r="AH25">
        <v>0</v>
      </c>
      <c r="AI25" t="s">
        <v>24</v>
      </c>
      <c r="AJ25" t="s">
        <v>1156</v>
      </c>
      <c r="AK25">
        <v>256</v>
      </c>
      <c r="AL25" t="s">
        <v>287</v>
      </c>
      <c r="AM25">
        <v>1000</v>
      </c>
      <c r="AN25" t="s">
        <v>188</v>
      </c>
      <c r="AO25">
        <v>1048576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512</v>
      </c>
      <c r="AV25" t="s">
        <v>192</v>
      </c>
      <c r="AW25">
        <v>512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1378</v>
      </c>
      <c r="B26" t="s">
        <v>288</v>
      </c>
      <c r="C26">
        <v>4</v>
      </c>
      <c r="D26" t="s">
        <v>181</v>
      </c>
      <c r="E26">
        <v>2154</v>
      </c>
      <c r="F26" t="s">
        <v>182</v>
      </c>
      <c r="G26" t="s">
        <v>183</v>
      </c>
      <c r="H26">
        <v>111.498</v>
      </c>
      <c r="I26" t="s">
        <v>184</v>
      </c>
      <c r="J26">
        <v>2.3040000000000001E-3</v>
      </c>
      <c r="K26" t="s">
        <v>24</v>
      </c>
      <c r="L26" t="s">
        <v>289</v>
      </c>
      <c r="M26">
        <v>1931.9909150000001</v>
      </c>
      <c r="N26" t="s">
        <v>24</v>
      </c>
      <c r="O26" t="s">
        <v>290</v>
      </c>
      <c r="P26">
        <v>4.1460000000000004E-3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12.496271999999999</v>
      </c>
      <c r="W26" t="s">
        <v>24</v>
      </c>
      <c r="X26" t="s">
        <v>25</v>
      </c>
      <c r="Y26">
        <v>0</v>
      </c>
      <c r="Z26" t="s">
        <v>24</v>
      </c>
      <c r="AA26" t="s">
        <v>26</v>
      </c>
      <c r="AB26">
        <v>0</v>
      </c>
      <c r="AC26" t="s">
        <v>24</v>
      </c>
      <c r="AD26" t="s">
        <v>291</v>
      </c>
      <c r="AE26">
        <v>0</v>
      </c>
      <c r="AF26" t="s">
        <v>24</v>
      </c>
      <c r="AG26" t="s">
        <v>27</v>
      </c>
      <c r="AH26">
        <v>0</v>
      </c>
      <c r="AI26" t="s">
        <v>24</v>
      </c>
      <c r="AJ26" t="s">
        <v>1156</v>
      </c>
      <c r="AK26">
        <v>256</v>
      </c>
      <c r="AL26" t="s">
        <v>287</v>
      </c>
      <c r="AM26">
        <v>1000</v>
      </c>
      <c r="AN26" t="s">
        <v>188</v>
      </c>
      <c r="AO26">
        <v>1048576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512</v>
      </c>
      <c r="AV26" t="s">
        <v>192</v>
      </c>
      <c r="AW26">
        <v>512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1377</v>
      </c>
      <c r="B27" t="s">
        <v>288</v>
      </c>
      <c r="C27">
        <v>4</v>
      </c>
      <c r="D27" t="s">
        <v>181</v>
      </c>
      <c r="E27">
        <v>2154</v>
      </c>
      <c r="F27" t="s">
        <v>182</v>
      </c>
      <c r="G27" t="s">
        <v>183</v>
      </c>
      <c r="H27">
        <v>110.696</v>
      </c>
      <c r="I27" t="s">
        <v>184</v>
      </c>
      <c r="J27">
        <v>2.2920000000000002E-3</v>
      </c>
      <c r="K27" t="s">
        <v>24</v>
      </c>
      <c r="L27" t="s">
        <v>289</v>
      </c>
      <c r="M27">
        <v>1901.880768</v>
      </c>
      <c r="N27" t="s">
        <v>24</v>
      </c>
      <c r="O27" t="s">
        <v>290</v>
      </c>
      <c r="P27">
        <v>4.1060000000000003E-3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12.508004</v>
      </c>
      <c r="W27" t="s">
        <v>24</v>
      </c>
      <c r="X27" t="s">
        <v>25</v>
      </c>
      <c r="Y27">
        <v>0</v>
      </c>
      <c r="Z27" t="s">
        <v>24</v>
      </c>
      <c r="AA27" t="s">
        <v>26</v>
      </c>
      <c r="AB27">
        <v>0</v>
      </c>
      <c r="AC27" t="s">
        <v>24</v>
      </c>
      <c r="AD27" t="s">
        <v>291</v>
      </c>
      <c r="AE27">
        <v>0</v>
      </c>
      <c r="AF27" t="s">
        <v>24</v>
      </c>
      <c r="AG27" t="s">
        <v>27</v>
      </c>
      <c r="AH27">
        <v>0</v>
      </c>
      <c r="AI27" t="s">
        <v>24</v>
      </c>
      <c r="AJ27" t="s">
        <v>1156</v>
      </c>
      <c r="AK27">
        <v>256</v>
      </c>
      <c r="AL27" t="s">
        <v>287</v>
      </c>
      <c r="AM27">
        <v>1000</v>
      </c>
      <c r="AN27" t="s">
        <v>188</v>
      </c>
      <c r="AO27">
        <v>1048576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512</v>
      </c>
      <c r="AV27" t="s">
        <v>192</v>
      </c>
      <c r="AW27">
        <v>512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1376</v>
      </c>
      <c r="B28" t="s">
        <v>288</v>
      </c>
      <c r="C28">
        <v>4</v>
      </c>
      <c r="D28" t="s">
        <v>181</v>
      </c>
      <c r="E28">
        <v>2154</v>
      </c>
      <c r="F28" t="s">
        <v>182</v>
      </c>
      <c r="G28" t="s">
        <v>183</v>
      </c>
      <c r="H28">
        <v>109.901</v>
      </c>
      <c r="I28" t="s">
        <v>184</v>
      </c>
      <c r="J28">
        <v>2.2799999999999999E-3</v>
      </c>
      <c r="K28" t="s">
        <v>24</v>
      </c>
      <c r="L28" t="s">
        <v>289</v>
      </c>
      <c r="M28">
        <v>1893.5323109999999</v>
      </c>
      <c r="N28" t="s">
        <v>24</v>
      </c>
      <c r="O28" t="s">
        <v>290</v>
      </c>
      <c r="P28">
        <v>4.0850000000000001E-3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12.477477</v>
      </c>
      <c r="W28" t="s">
        <v>24</v>
      </c>
      <c r="X28" t="s">
        <v>25</v>
      </c>
      <c r="Y28">
        <v>0</v>
      </c>
      <c r="Z28" t="s">
        <v>24</v>
      </c>
      <c r="AA28" t="s">
        <v>26</v>
      </c>
      <c r="AB28">
        <v>0</v>
      </c>
      <c r="AC28" t="s">
        <v>24</v>
      </c>
      <c r="AD28" t="s">
        <v>291</v>
      </c>
      <c r="AE28">
        <v>0</v>
      </c>
      <c r="AF28" t="s">
        <v>24</v>
      </c>
      <c r="AG28" t="s">
        <v>27</v>
      </c>
      <c r="AH28">
        <v>0</v>
      </c>
      <c r="AI28" t="s">
        <v>24</v>
      </c>
      <c r="AJ28" t="s">
        <v>1156</v>
      </c>
      <c r="AK28">
        <v>256</v>
      </c>
      <c r="AL28" t="s">
        <v>287</v>
      </c>
      <c r="AM28">
        <v>1000</v>
      </c>
      <c r="AN28" t="s">
        <v>188</v>
      </c>
      <c r="AO28">
        <v>1048576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512</v>
      </c>
      <c r="AV28" t="s">
        <v>192</v>
      </c>
      <c r="AW28">
        <v>512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1375</v>
      </c>
      <c r="B29" t="s">
        <v>288</v>
      </c>
      <c r="C29">
        <v>4</v>
      </c>
      <c r="D29" t="s">
        <v>181</v>
      </c>
      <c r="E29">
        <v>2154</v>
      </c>
      <c r="F29" t="s">
        <v>182</v>
      </c>
      <c r="G29" t="s">
        <v>183</v>
      </c>
      <c r="H29">
        <v>108.41500000000001</v>
      </c>
      <c r="I29" t="s">
        <v>184</v>
      </c>
      <c r="J29">
        <v>2.3140000000000001E-3</v>
      </c>
      <c r="K29" t="s">
        <v>24</v>
      </c>
      <c r="L29" t="s">
        <v>289</v>
      </c>
      <c r="M29">
        <v>1916.941157</v>
      </c>
      <c r="N29" t="s">
        <v>24</v>
      </c>
      <c r="O29" t="s">
        <v>290</v>
      </c>
      <c r="P29">
        <v>4.1419999999999998E-3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12.615981</v>
      </c>
      <c r="W29" t="s">
        <v>24</v>
      </c>
      <c r="X29" t="s">
        <v>25</v>
      </c>
      <c r="Y29">
        <v>0</v>
      </c>
      <c r="Z29" t="s">
        <v>24</v>
      </c>
      <c r="AA29" t="s">
        <v>26</v>
      </c>
      <c r="AB29">
        <v>0</v>
      </c>
      <c r="AC29" t="s">
        <v>24</v>
      </c>
      <c r="AD29" t="s">
        <v>291</v>
      </c>
      <c r="AE29">
        <v>0</v>
      </c>
      <c r="AF29" t="s">
        <v>24</v>
      </c>
      <c r="AG29" t="s">
        <v>27</v>
      </c>
      <c r="AH29">
        <v>0</v>
      </c>
      <c r="AI29" t="s">
        <v>24</v>
      </c>
      <c r="AJ29" t="s">
        <v>1156</v>
      </c>
      <c r="AK29">
        <v>256</v>
      </c>
      <c r="AL29" t="s">
        <v>287</v>
      </c>
      <c r="AM29">
        <v>1000</v>
      </c>
      <c r="AN29" t="s">
        <v>188</v>
      </c>
      <c r="AO29">
        <v>1048576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512</v>
      </c>
      <c r="AV29" t="s">
        <v>192</v>
      </c>
      <c r="AW29">
        <v>512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1373</v>
      </c>
      <c r="B30" t="s">
        <v>288</v>
      </c>
      <c r="C30">
        <v>4</v>
      </c>
      <c r="D30" t="s">
        <v>181</v>
      </c>
      <c r="E30">
        <v>2154</v>
      </c>
      <c r="F30" t="s">
        <v>182</v>
      </c>
      <c r="G30" t="s">
        <v>183</v>
      </c>
      <c r="H30">
        <v>109.627</v>
      </c>
      <c r="I30" t="s">
        <v>184</v>
      </c>
      <c r="J30">
        <v>2.3E-3</v>
      </c>
      <c r="K30" t="s">
        <v>24</v>
      </c>
      <c r="L30" t="s">
        <v>289</v>
      </c>
      <c r="M30">
        <v>1902.7671419999999</v>
      </c>
      <c r="N30" t="s">
        <v>24</v>
      </c>
      <c r="O30" t="s">
        <v>290</v>
      </c>
      <c r="P30">
        <v>4.1149999999999997E-3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13.222426</v>
      </c>
      <c r="W30" t="s">
        <v>24</v>
      </c>
      <c r="X30" t="s">
        <v>25</v>
      </c>
      <c r="Y30">
        <v>0.281503</v>
      </c>
      <c r="Z30" t="s">
        <v>24</v>
      </c>
      <c r="AA30" t="s">
        <v>26</v>
      </c>
      <c r="AB30">
        <v>7.0967380000000002</v>
      </c>
      <c r="AC30" t="s">
        <v>24</v>
      </c>
      <c r="AD30" t="s">
        <v>291</v>
      </c>
      <c r="AE30">
        <v>5.6503769999999998</v>
      </c>
      <c r="AF30" t="s">
        <v>24</v>
      </c>
      <c r="AG30" t="s">
        <v>27</v>
      </c>
      <c r="AH30">
        <v>7.9469999999999992E-3</v>
      </c>
      <c r="AI30" t="s">
        <v>24</v>
      </c>
      <c r="AJ30" t="s">
        <v>1156</v>
      </c>
      <c r="AK30">
        <v>256</v>
      </c>
      <c r="AL30" t="s">
        <v>287</v>
      </c>
      <c r="AM30">
        <v>1000</v>
      </c>
      <c r="AN30" t="s">
        <v>188</v>
      </c>
      <c r="AO30">
        <v>1048576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512</v>
      </c>
      <c r="AV30" t="s">
        <v>192</v>
      </c>
      <c r="AW30">
        <v>512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1372</v>
      </c>
      <c r="B31" t="s">
        <v>288</v>
      </c>
      <c r="C31">
        <v>4</v>
      </c>
      <c r="D31" t="s">
        <v>181</v>
      </c>
      <c r="E31">
        <v>2154</v>
      </c>
      <c r="F31" t="s">
        <v>182</v>
      </c>
      <c r="G31" t="s">
        <v>183</v>
      </c>
      <c r="H31">
        <v>110.167</v>
      </c>
      <c r="I31" t="s">
        <v>184</v>
      </c>
      <c r="J31">
        <v>2.2820000000000002E-3</v>
      </c>
      <c r="K31" t="s">
        <v>24</v>
      </c>
      <c r="L31" t="s">
        <v>289</v>
      </c>
      <c r="M31">
        <v>1941.373476</v>
      </c>
      <c r="N31" t="s">
        <v>24</v>
      </c>
      <c r="O31" t="s">
        <v>290</v>
      </c>
      <c r="P31">
        <v>4.1330000000000004E-3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13.003855</v>
      </c>
      <c r="W31" t="s">
        <v>24</v>
      </c>
      <c r="X31" t="s">
        <v>25</v>
      </c>
      <c r="Y31">
        <v>0.27982099999999999</v>
      </c>
      <c r="Z31" t="s">
        <v>24</v>
      </c>
      <c r="AA31" t="s">
        <v>26</v>
      </c>
      <c r="AB31">
        <v>7.0001509999999998</v>
      </c>
      <c r="AC31" t="s">
        <v>24</v>
      </c>
      <c r="AD31" t="s">
        <v>291</v>
      </c>
      <c r="AE31">
        <v>5.5316479999999997</v>
      </c>
      <c r="AF31" t="s">
        <v>24</v>
      </c>
      <c r="AG31" t="s">
        <v>27</v>
      </c>
      <c r="AH31">
        <v>7.9509999999999997E-3</v>
      </c>
      <c r="AI31" t="s">
        <v>24</v>
      </c>
      <c r="AJ31" t="s">
        <v>1156</v>
      </c>
      <c r="AK31">
        <v>256</v>
      </c>
      <c r="AL31" t="s">
        <v>287</v>
      </c>
      <c r="AM31">
        <v>1000</v>
      </c>
      <c r="AN31" t="s">
        <v>188</v>
      </c>
      <c r="AO31">
        <v>1048576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512</v>
      </c>
      <c r="AV31" t="s">
        <v>192</v>
      </c>
      <c r="AW31">
        <v>512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1371</v>
      </c>
      <c r="B32" t="s">
        <v>288</v>
      </c>
      <c r="C32">
        <v>4</v>
      </c>
      <c r="D32" t="s">
        <v>181</v>
      </c>
      <c r="E32">
        <v>2154</v>
      </c>
      <c r="F32" t="s">
        <v>182</v>
      </c>
      <c r="G32" t="s">
        <v>183</v>
      </c>
      <c r="H32">
        <v>108.066</v>
      </c>
      <c r="I32" t="s">
        <v>184</v>
      </c>
      <c r="J32">
        <v>2.274E-3</v>
      </c>
      <c r="K32" t="s">
        <v>24</v>
      </c>
      <c r="L32" t="s">
        <v>289</v>
      </c>
      <c r="M32">
        <v>1920.908813</v>
      </c>
      <c r="N32" t="s">
        <v>24</v>
      </c>
      <c r="O32" t="s">
        <v>290</v>
      </c>
      <c r="P32">
        <v>4.1060000000000003E-3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13.035209999999999</v>
      </c>
      <c r="W32" t="s">
        <v>24</v>
      </c>
      <c r="X32" t="s">
        <v>25</v>
      </c>
      <c r="Y32">
        <v>0.2918</v>
      </c>
      <c r="Z32" t="s">
        <v>24</v>
      </c>
      <c r="AA32" t="s">
        <v>26</v>
      </c>
      <c r="AB32">
        <v>7.0033589999999997</v>
      </c>
      <c r="AC32" t="s">
        <v>24</v>
      </c>
      <c r="AD32" t="s">
        <v>291</v>
      </c>
      <c r="AE32">
        <v>5.5480470000000004</v>
      </c>
      <c r="AF32" t="s">
        <v>24</v>
      </c>
      <c r="AG32" t="s">
        <v>27</v>
      </c>
      <c r="AH32">
        <v>7.9670000000000001E-3</v>
      </c>
      <c r="AI32" t="s">
        <v>24</v>
      </c>
      <c r="AJ32" t="s">
        <v>1156</v>
      </c>
      <c r="AK32">
        <v>256</v>
      </c>
      <c r="AL32" t="s">
        <v>287</v>
      </c>
      <c r="AM32">
        <v>1000</v>
      </c>
      <c r="AN32" t="s">
        <v>188</v>
      </c>
      <c r="AO32">
        <v>1048576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512</v>
      </c>
      <c r="AV32" t="s">
        <v>192</v>
      </c>
      <c r="AW32">
        <v>512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1370</v>
      </c>
      <c r="B33" t="s">
        <v>288</v>
      </c>
      <c r="C33">
        <v>4</v>
      </c>
      <c r="D33" t="s">
        <v>181</v>
      </c>
      <c r="E33">
        <v>2154</v>
      </c>
      <c r="F33" t="s">
        <v>182</v>
      </c>
      <c r="G33" t="s">
        <v>183</v>
      </c>
      <c r="H33">
        <v>109.78100000000001</v>
      </c>
      <c r="I33" t="s">
        <v>184</v>
      </c>
      <c r="J33">
        <v>2.2669999999999999E-3</v>
      </c>
      <c r="K33" t="s">
        <v>24</v>
      </c>
      <c r="L33" t="s">
        <v>289</v>
      </c>
      <c r="M33">
        <v>1902.7555749999999</v>
      </c>
      <c r="N33" t="s">
        <v>24</v>
      </c>
      <c r="O33" t="s">
        <v>290</v>
      </c>
      <c r="P33">
        <v>4.0810000000000004E-3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13.109419000000001</v>
      </c>
      <c r="W33" t="s">
        <v>24</v>
      </c>
      <c r="X33" t="s">
        <v>25</v>
      </c>
      <c r="Y33">
        <v>0.28049499999999999</v>
      </c>
      <c r="Z33" t="s">
        <v>24</v>
      </c>
      <c r="AA33" t="s">
        <v>26</v>
      </c>
      <c r="AB33">
        <v>7.0683600000000002</v>
      </c>
      <c r="AC33" t="s">
        <v>24</v>
      </c>
      <c r="AD33" t="s">
        <v>291</v>
      </c>
      <c r="AE33">
        <v>5.567717</v>
      </c>
      <c r="AF33" t="s">
        <v>24</v>
      </c>
      <c r="AG33" t="s">
        <v>27</v>
      </c>
      <c r="AH33">
        <v>7.9389999999999999E-3</v>
      </c>
      <c r="AI33" t="s">
        <v>24</v>
      </c>
      <c r="AJ33" t="s">
        <v>1156</v>
      </c>
      <c r="AK33">
        <v>256</v>
      </c>
      <c r="AL33" t="s">
        <v>287</v>
      </c>
      <c r="AM33">
        <v>1000</v>
      </c>
      <c r="AN33" t="s">
        <v>188</v>
      </c>
      <c r="AO33">
        <v>1048576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512</v>
      </c>
      <c r="AV33" t="s">
        <v>192</v>
      </c>
      <c r="AW33">
        <v>512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1369</v>
      </c>
      <c r="B34" t="s">
        <v>288</v>
      </c>
      <c r="C34">
        <v>4</v>
      </c>
      <c r="D34" t="s">
        <v>181</v>
      </c>
      <c r="E34">
        <v>2154</v>
      </c>
      <c r="F34" t="s">
        <v>182</v>
      </c>
      <c r="G34" t="s">
        <v>183</v>
      </c>
      <c r="H34">
        <v>109.176</v>
      </c>
      <c r="I34" t="s">
        <v>184</v>
      </c>
      <c r="J34">
        <v>2.2439999999999999E-3</v>
      </c>
      <c r="K34" t="s">
        <v>24</v>
      </c>
      <c r="L34" t="s">
        <v>289</v>
      </c>
      <c r="M34">
        <v>1911.674043</v>
      </c>
      <c r="N34" t="s">
        <v>24</v>
      </c>
      <c r="O34" t="s">
        <v>290</v>
      </c>
      <c r="P34">
        <v>4.0670000000000003E-3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12.905518000000001</v>
      </c>
      <c r="W34" t="s">
        <v>24</v>
      </c>
      <c r="X34" t="s">
        <v>25</v>
      </c>
      <c r="Y34">
        <v>0.27578599999999998</v>
      </c>
      <c r="Z34" t="s">
        <v>24</v>
      </c>
      <c r="AA34" t="s">
        <v>26</v>
      </c>
      <c r="AB34">
        <v>6.9713240000000001</v>
      </c>
      <c r="AC34" t="s">
        <v>24</v>
      </c>
      <c r="AD34" t="s">
        <v>291</v>
      </c>
      <c r="AE34">
        <v>5.4698690000000001</v>
      </c>
      <c r="AF34" t="s">
        <v>24</v>
      </c>
      <c r="AG34" t="s">
        <v>27</v>
      </c>
      <c r="AH34">
        <v>7.9550000000000003E-3</v>
      </c>
      <c r="AI34" t="s">
        <v>24</v>
      </c>
      <c r="AJ34" t="s">
        <v>1156</v>
      </c>
      <c r="AK34">
        <v>256</v>
      </c>
      <c r="AL34" t="s">
        <v>287</v>
      </c>
      <c r="AM34">
        <v>1000</v>
      </c>
      <c r="AN34" t="s">
        <v>188</v>
      </c>
      <c r="AO34">
        <v>1048576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512</v>
      </c>
      <c r="AV34" t="s">
        <v>192</v>
      </c>
      <c r="AW34">
        <v>512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1368</v>
      </c>
      <c r="B35" t="s">
        <v>288</v>
      </c>
      <c r="C35">
        <v>4</v>
      </c>
      <c r="D35" t="s">
        <v>181</v>
      </c>
      <c r="E35">
        <v>2154</v>
      </c>
      <c r="F35" t="s">
        <v>182</v>
      </c>
      <c r="G35" t="s">
        <v>183</v>
      </c>
      <c r="H35">
        <v>110.51</v>
      </c>
      <c r="I35" t="s">
        <v>184</v>
      </c>
      <c r="J35">
        <v>2.271E-3</v>
      </c>
      <c r="K35" t="s">
        <v>24</v>
      </c>
      <c r="L35" t="s">
        <v>289</v>
      </c>
      <c r="M35">
        <v>1908.4693050000001</v>
      </c>
      <c r="N35" t="s">
        <v>24</v>
      </c>
      <c r="O35" t="s">
        <v>290</v>
      </c>
      <c r="P35">
        <v>4.091E-3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13.090642000000001</v>
      </c>
      <c r="W35" t="s">
        <v>24</v>
      </c>
      <c r="X35" t="s">
        <v>25</v>
      </c>
      <c r="Y35">
        <v>0.27931600000000001</v>
      </c>
      <c r="Z35" t="s">
        <v>24</v>
      </c>
      <c r="AA35" t="s">
        <v>26</v>
      </c>
      <c r="AB35">
        <v>7.0561160000000003</v>
      </c>
      <c r="AC35" t="s">
        <v>24</v>
      </c>
      <c r="AD35" t="s">
        <v>291</v>
      </c>
      <c r="AE35">
        <v>5.5626569999999997</v>
      </c>
      <c r="AF35" t="s">
        <v>24</v>
      </c>
      <c r="AG35" t="s">
        <v>27</v>
      </c>
      <c r="AH35">
        <v>7.9520000000000007E-3</v>
      </c>
      <c r="AI35" t="s">
        <v>24</v>
      </c>
      <c r="AJ35" t="s">
        <v>1156</v>
      </c>
      <c r="AK35">
        <v>256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512</v>
      </c>
      <c r="AV35" t="s">
        <v>192</v>
      </c>
      <c r="AW35">
        <v>512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1367</v>
      </c>
      <c r="B36" t="s">
        <v>288</v>
      </c>
      <c r="C36">
        <v>4</v>
      </c>
      <c r="D36" t="s">
        <v>181</v>
      </c>
      <c r="E36">
        <v>2154</v>
      </c>
      <c r="F36" t="s">
        <v>182</v>
      </c>
      <c r="G36" t="s">
        <v>183</v>
      </c>
      <c r="H36">
        <v>109.465</v>
      </c>
      <c r="I36" t="s">
        <v>184</v>
      </c>
      <c r="J36">
        <v>2.2859999999999998E-3</v>
      </c>
      <c r="K36" t="s">
        <v>24</v>
      </c>
      <c r="L36" t="s">
        <v>289</v>
      </c>
      <c r="M36">
        <v>1946.9846259999999</v>
      </c>
      <c r="N36" t="s">
        <v>24</v>
      </c>
      <c r="O36" t="s">
        <v>290</v>
      </c>
      <c r="P36">
        <v>4.1419999999999998E-3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13.190398</v>
      </c>
      <c r="W36" t="s">
        <v>24</v>
      </c>
      <c r="X36" t="s">
        <v>25</v>
      </c>
      <c r="Y36">
        <v>0.28079300000000001</v>
      </c>
      <c r="Z36" t="s">
        <v>24</v>
      </c>
      <c r="AA36" t="s">
        <v>26</v>
      </c>
      <c r="AB36">
        <v>7.1141769999999998</v>
      </c>
      <c r="AC36" t="s">
        <v>24</v>
      </c>
      <c r="AD36" t="s">
        <v>291</v>
      </c>
      <c r="AE36">
        <v>5.6022150000000002</v>
      </c>
      <c r="AF36" t="s">
        <v>24</v>
      </c>
      <c r="AG36" t="s">
        <v>27</v>
      </c>
      <c r="AH36">
        <v>7.9469999999999992E-3</v>
      </c>
      <c r="AI36" t="s">
        <v>24</v>
      </c>
      <c r="AJ36" t="s">
        <v>1156</v>
      </c>
      <c r="AK36">
        <v>256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512</v>
      </c>
      <c r="AV36" t="s">
        <v>192</v>
      </c>
      <c r="AW36">
        <v>512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1374</v>
      </c>
      <c r="B37" t="s">
        <v>288</v>
      </c>
      <c r="C37">
        <v>4</v>
      </c>
      <c r="D37" t="s">
        <v>181</v>
      </c>
      <c r="E37">
        <v>2154</v>
      </c>
      <c r="F37" t="s">
        <v>182</v>
      </c>
      <c r="G37" t="s">
        <v>183</v>
      </c>
      <c r="H37">
        <v>109.72799999999999</v>
      </c>
      <c r="I37" t="s">
        <v>184</v>
      </c>
      <c r="J37">
        <v>2.362E-3</v>
      </c>
      <c r="K37" t="s">
        <v>24</v>
      </c>
      <c r="L37" t="s">
        <v>289</v>
      </c>
      <c r="M37">
        <v>1846.346389</v>
      </c>
      <c r="N37" t="s">
        <v>24</v>
      </c>
      <c r="O37" t="s">
        <v>290</v>
      </c>
      <c r="P37">
        <v>4.1229999999999999E-3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12.350173</v>
      </c>
      <c r="W37" t="s">
        <v>24</v>
      </c>
      <c r="X37" t="s">
        <v>25</v>
      </c>
      <c r="Y37">
        <v>0.28976000000000002</v>
      </c>
      <c r="Z37" t="s">
        <v>24</v>
      </c>
      <c r="AA37" t="s">
        <v>26</v>
      </c>
      <c r="AB37">
        <v>7.0864240000000001</v>
      </c>
      <c r="AC37" t="s">
        <v>24</v>
      </c>
      <c r="AD37" t="s">
        <v>291</v>
      </c>
      <c r="AE37">
        <v>4.774248</v>
      </c>
      <c r="AF37" t="s">
        <v>24</v>
      </c>
      <c r="AG37" t="s">
        <v>27</v>
      </c>
      <c r="AH37">
        <v>8.7600000000000004E-3</v>
      </c>
      <c r="AI37" t="s">
        <v>24</v>
      </c>
      <c r="AJ37" t="s">
        <v>1156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512</v>
      </c>
      <c r="AV37" t="s">
        <v>192</v>
      </c>
      <c r="AW37">
        <v>512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1374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109.29900000000001</v>
      </c>
      <c r="I38" t="s">
        <v>184</v>
      </c>
      <c r="J38">
        <v>2.3830000000000001E-3</v>
      </c>
      <c r="K38" t="s">
        <v>24</v>
      </c>
      <c r="L38" t="s">
        <v>289</v>
      </c>
      <c r="M38">
        <v>1867.870081</v>
      </c>
      <c r="N38" t="s">
        <v>24</v>
      </c>
      <c r="O38" t="s">
        <v>290</v>
      </c>
      <c r="P38">
        <v>4.1640000000000002E-3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12.433196000000001</v>
      </c>
      <c r="W38" t="s">
        <v>24</v>
      </c>
      <c r="X38" t="s">
        <v>25</v>
      </c>
      <c r="Y38">
        <v>0.289074</v>
      </c>
      <c r="Z38" t="s">
        <v>24</v>
      </c>
      <c r="AA38" t="s">
        <v>26</v>
      </c>
      <c r="AB38">
        <v>7.1737399999999996</v>
      </c>
      <c r="AC38" t="s">
        <v>24</v>
      </c>
      <c r="AD38" t="s">
        <v>291</v>
      </c>
      <c r="AE38">
        <v>4.7717270000000003</v>
      </c>
      <c r="AF38" t="s">
        <v>24</v>
      </c>
      <c r="AG38" t="s">
        <v>27</v>
      </c>
      <c r="AH38">
        <v>8.7729999999999995E-3</v>
      </c>
      <c r="AI38" t="s">
        <v>24</v>
      </c>
      <c r="AJ38" t="s">
        <v>1156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1366</v>
      </c>
      <c r="B39" t="s">
        <v>288</v>
      </c>
      <c r="C39">
        <v>4</v>
      </c>
      <c r="D39" t="s">
        <v>181</v>
      </c>
      <c r="E39">
        <v>2154</v>
      </c>
      <c r="F39" t="s">
        <v>182</v>
      </c>
      <c r="G39" t="s">
        <v>183</v>
      </c>
      <c r="H39">
        <v>109.072</v>
      </c>
      <c r="I39" t="s">
        <v>184</v>
      </c>
      <c r="J39">
        <v>2.134E-3</v>
      </c>
      <c r="K39" t="s">
        <v>24</v>
      </c>
      <c r="L39" t="s">
        <v>289</v>
      </c>
      <c r="M39">
        <v>1940.621026</v>
      </c>
      <c r="N39" t="s">
        <v>24</v>
      </c>
      <c r="O39" t="s">
        <v>290</v>
      </c>
      <c r="P39">
        <v>3.9849999999999998E-3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12.553357999999999</v>
      </c>
      <c r="W39" t="s">
        <v>24</v>
      </c>
      <c r="X39" t="s">
        <v>25</v>
      </c>
      <c r="Y39">
        <v>0.29371599999999998</v>
      </c>
      <c r="Z39" t="s">
        <v>24</v>
      </c>
      <c r="AA39" t="s">
        <v>26</v>
      </c>
      <c r="AB39">
        <v>7.1841650000000001</v>
      </c>
      <c r="AC39" t="s">
        <v>24</v>
      </c>
      <c r="AD39" t="s">
        <v>291</v>
      </c>
      <c r="AE39">
        <v>4.8685859999999996</v>
      </c>
      <c r="AF39" t="s">
        <v>24</v>
      </c>
      <c r="AG39" t="s">
        <v>27</v>
      </c>
      <c r="AH39">
        <v>8.8079999999999999E-3</v>
      </c>
      <c r="AI39" t="s">
        <v>24</v>
      </c>
      <c r="AJ39" t="s">
        <v>1156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512</v>
      </c>
      <c r="AV39" t="s">
        <v>192</v>
      </c>
      <c r="AW39">
        <v>512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1365</v>
      </c>
      <c r="B40" t="s">
        <v>288</v>
      </c>
      <c r="C40">
        <v>4</v>
      </c>
      <c r="D40" t="s">
        <v>181</v>
      </c>
      <c r="E40">
        <v>1157</v>
      </c>
      <c r="F40" t="s">
        <v>182</v>
      </c>
      <c r="G40" t="s">
        <v>183</v>
      </c>
      <c r="H40">
        <v>109.621</v>
      </c>
      <c r="I40" t="s">
        <v>184</v>
      </c>
      <c r="J40">
        <v>1.7030000000000001E-3</v>
      </c>
      <c r="K40" t="s">
        <v>24</v>
      </c>
      <c r="L40" t="s">
        <v>289</v>
      </c>
      <c r="M40">
        <v>1229.057039</v>
      </c>
      <c r="N40" t="s">
        <v>24</v>
      </c>
      <c r="O40" t="s">
        <v>290</v>
      </c>
      <c r="P40">
        <v>2.875E-3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6.4857899999999997</v>
      </c>
      <c r="W40" t="s">
        <v>24</v>
      </c>
      <c r="X40" t="s">
        <v>25</v>
      </c>
      <c r="Y40">
        <v>0.19661000000000001</v>
      </c>
      <c r="Z40" t="s">
        <v>24</v>
      </c>
      <c r="AA40" t="s">
        <v>26</v>
      </c>
      <c r="AB40">
        <v>3.8083119999999999</v>
      </c>
      <c r="AC40" t="s">
        <v>24</v>
      </c>
      <c r="AD40" t="s">
        <v>291</v>
      </c>
      <c r="AE40">
        <v>2.3747069999999999</v>
      </c>
      <c r="AF40" t="s">
        <v>24</v>
      </c>
      <c r="AG40" t="s">
        <v>27</v>
      </c>
      <c r="AH40">
        <v>8.77E-3</v>
      </c>
      <c r="AI40" t="s">
        <v>24</v>
      </c>
      <c r="AJ40" t="s">
        <v>1156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256</v>
      </c>
      <c r="AV40" t="s">
        <v>192</v>
      </c>
      <c r="AW40">
        <v>256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1364</v>
      </c>
      <c r="B41" t="s">
        <v>288</v>
      </c>
      <c r="C41">
        <v>4</v>
      </c>
      <c r="D41" t="s">
        <v>181</v>
      </c>
      <c r="E41">
        <v>658</v>
      </c>
      <c r="F41" t="s">
        <v>182</v>
      </c>
      <c r="G41" t="s">
        <v>183</v>
      </c>
      <c r="H41">
        <v>109.69199999999999</v>
      </c>
      <c r="I41" t="s">
        <v>184</v>
      </c>
      <c r="J41">
        <v>1.323E-3</v>
      </c>
      <c r="K41" t="s">
        <v>24</v>
      </c>
      <c r="L41" t="s">
        <v>289</v>
      </c>
      <c r="M41">
        <v>894.85171400000002</v>
      </c>
      <c r="N41" t="s">
        <v>24</v>
      </c>
      <c r="O41" t="s">
        <v>290</v>
      </c>
      <c r="P41">
        <v>2.176E-3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3.4706899999999998</v>
      </c>
      <c r="W41" t="s">
        <v>24</v>
      </c>
      <c r="X41" t="s">
        <v>25</v>
      </c>
      <c r="Y41">
        <v>0.13056899999999999</v>
      </c>
      <c r="Z41" t="s">
        <v>24</v>
      </c>
      <c r="AA41" t="s">
        <v>26</v>
      </c>
      <c r="AB41">
        <v>2.074071</v>
      </c>
      <c r="AC41" t="s">
        <v>24</v>
      </c>
      <c r="AD41" t="s">
        <v>291</v>
      </c>
      <c r="AE41">
        <v>1.2093449999999999</v>
      </c>
      <c r="AF41" t="s">
        <v>24</v>
      </c>
      <c r="AG41" t="s">
        <v>27</v>
      </c>
      <c r="AH41">
        <v>8.7600000000000004E-3</v>
      </c>
      <c r="AI41" t="s">
        <v>24</v>
      </c>
      <c r="AJ41" t="s">
        <v>1156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128</v>
      </c>
      <c r="AV41" t="s">
        <v>192</v>
      </c>
      <c r="AW41">
        <v>128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1363</v>
      </c>
      <c r="B42" t="s">
        <v>288</v>
      </c>
      <c r="C42">
        <v>4</v>
      </c>
      <c r="D42" t="s">
        <v>181</v>
      </c>
      <c r="E42">
        <v>409</v>
      </c>
      <c r="F42" t="s">
        <v>182</v>
      </c>
      <c r="G42" t="s">
        <v>183</v>
      </c>
      <c r="H42">
        <v>107.249</v>
      </c>
      <c r="I42" t="s">
        <v>184</v>
      </c>
      <c r="J42">
        <v>9.5699999999999995E-4</v>
      </c>
      <c r="K42" t="s">
        <v>24</v>
      </c>
      <c r="L42" t="s">
        <v>289</v>
      </c>
      <c r="M42">
        <v>756.42300599999999</v>
      </c>
      <c r="N42" t="s">
        <v>24</v>
      </c>
      <c r="O42" t="s">
        <v>290</v>
      </c>
      <c r="P42">
        <v>1.678E-3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1.883027</v>
      </c>
      <c r="W42" t="s">
        <v>24</v>
      </c>
      <c r="X42" t="s">
        <v>25</v>
      </c>
      <c r="Y42">
        <v>0.100478</v>
      </c>
      <c r="Z42" t="s">
        <v>24</v>
      </c>
      <c r="AA42" t="s">
        <v>26</v>
      </c>
      <c r="AB42">
        <v>1.1697120000000001</v>
      </c>
      <c r="AC42" t="s">
        <v>24</v>
      </c>
      <c r="AD42" t="s">
        <v>291</v>
      </c>
      <c r="AE42">
        <v>0.57825599999999999</v>
      </c>
      <c r="AF42" t="s">
        <v>24</v>
      </c>
      <c r="AG42" t="s">
        <v>27</v>
      </c>
      <c r="AH42">
        <v>8.7690000000000008E-3</v>
      </c>
      <c r="AI42" t="s">
        <v>24</v>
      </c>
      <c r="AJ42" t="s">
        <v>1156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64</v>
      </c>
      <c r="AV42" t="s">
        <v>192</v>
      </c>
      <c r="AW42">
        <v>64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1362</v>
      </c>
      <c r="B43" t="s">
        <v>288</v>
      </c>
      <c r="C43">
        <v>4</v>
      </c>
      <c r="D43" t="s">
        <v>181</v>
      </c>
      <c r="E43">
        <v>284</v>
      </c>
      <c r="F43" t="s">
        <v>182</v>
      </c>
      <c r="G43" t="s">
        <v>183</v>
      </c>
      <c r="H43">
        <v>109.101</v>
      </c>
      <c r="I43" t="s">
        <v>184</v>
      </c>
      <c r="J43">
        <v>8.2200000000000003E-4</v>
      </c>
      <c r="K43" t="s">
        <v>24</v>
      </c>
      <c r="L43" t="s">
        <v>289</v>
      </c>
      <c r="M43">
        <v>691.12339899999995</v>
      </c>
      <c r="N43" t="s">
        <v>24</v>
      </c>
      <c r="O43" t="s">
        <v>290</v>
      </c>
      <c r="P43">
        <v>1.4809999999999999E-3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1.1204339999999999</v>
      </c>
      <c r="W43" t="s">
        <v>24</v>
      </c>
      <c r="X43" t="s">
        <v>25</v>
      </c>
      <c r="Y43">
        <v>8.6050000000000001E-2</v>
      </c>
      <c r="Z43" t="s">
        <v>24</v>
      </c>
      <c r="AA43" t="s">
        <v>26</v>
      </c>
      <c r="AB43">
        <v>0.72147499999999998</v>
      </c>
      <c r="AC43" t="s">
        <v>24</v>
      </c>
      <c r="AD43" t="s">
        <v>291</v>
      </c>
      <c r="AE43">
        <v>0.28789100000000001</v>
      </c>
      <c r="AF43" t="s">
        <v>24</v>
      </c>
      <c r="AG43" t="s">
        <v>27</v>
      </c>
      <c r="AH43">
        <v>8.7559999999999999E-3</v>
      </c>
      <c r="AI43" t="s">
        <v>24</v>
      </c>
      <c r="AJ43" t="s">
        <v>1156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32</v>
      </c>
      <c r="AV43" t="s">
        <v>192</v>
      </c>
      <c r="AW43">
        <v>32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1361</v>
      </c>
      <c r="B44" t="s">
        <v>288</v>
      </c>
      <c r="C44">
        <v>4</v>
      </c>
      <c r="D44" t="s">
        <v>181</v>
      </c>
      <c r="E44">
        <v>222</v>
      </c>
      <c r="F44" t="s">
        <v>182</v>
      </c>
      <c r="G44" t="s">
        <v>183</v>
      </c>
      <c r="H44">
        <v>123.67100000000001</v>
      </c>
      <c r="I44" t="s">
        <v>184</v>
      </c>
      <c r="J44">
        <v>7.2000000000000005E-4</v>
      </c>
      <c r="K44" t="s">
        <v>24</v>
      </c>
      <c r="L44" t="s">
        <v>289</v>
      </c>
      <c r="M44">
        <v>595.63462000000004</v>
      </c>
      <c r="N44" t="s">
        <v>24</v>
      </c>
      <c r="O44" t="s">
        <v>290</v>
      </c>
      <c r="P44">
        <v>1.2880000000000001E-3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0.71181799999999995</v>
      </c>
      <c r="W44" t="s">
        <v>24</v>
      </c>
      <c r="X44" t="s">
        <v>25</v>
      </c>
      <c r="Y44">
        <v>7.7984999999999999E-2</v>
      </c>
      <c r="Z44" t="s">
        <v>24</v>
      </c>
      <c r="AA44" t="s">
        <v>26</v>
      </c>
      <c r="AB44">
        <v>0.47419499999999998</v>
      </c>
      <c r="AC44" t="s">
        <v>24</v>
      </c>
      <c r="AD44" t="s">
        <v>291</v>
      </c>
      <c r="AE44">
        <v>0.139317</v>
      </c>
      <c r="AF44" t="s">
        <v>24</v>
      </c>
      <c r="AG44" t="s">
        <v>27</v>
      </c>
      <c r="AH44">
        <v>8.7589999999999994E-3</v>
      </c>
      <c r="AI44" t="s">
        <v>24</v>
      </c>
      <c r="AJ44" t="s">
        <v>1156</v>
      </c>
      <c r="AK44">
        <v>512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16</v>
      </c>
      <c r="AV44" t="s">
        <v>192</v>
      </c>
      <c r="AW44">
        <v>16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1366</v>
      </c>
      <c r="B45" t="s">
        <v>288</v>
      </c>
      <c r="C45">
        <v>4</v>
      </c>
      <c r="D45" t="s">
        <v>181</v>
      </c>
      <c r="E45">
        <v>2154</v>
      </c>
      <c r="F45" t="s">
        <v>182</v>
      </c>
      <c r="G45" t="s">
        <v>183</v>
      </c>
      <c r="H45">
        <v>109.19499999999999</v>
      </c>
      <c r="I45" t="s">
        <v>184</v>
      </c>
      <c r="J45">
        <v>2.137E-3</v>
      </c>
      <c r="K45" t="s">
        <v>24</v>
      </c>
      <c r="L45" t="s">
        <v>289</v>
      </c>
      <c r="M45">
        <v>1926.1948</v>
      </c>
      <c r="N45" t="s">
        <v>24</v>
      </c>
      <c r="O45" t="s">
        <v>290</v>
      </c>
      <c r="P45">
        <v>3.9740000000000001E-3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12.605995999999999</v>
      </c>
      <c r="W45" t="s">
        <v>24</v>
      </c>
      <c r="X45" t="s">
        <v>25</v>
      </c>
      <c r="Y45">
        <v>0.29341800000000001</v>
      </c>
      <c r="Z45" t="s">
        <v>24</v>
      </c>
      <c r="AA45" t="s">
        <v>26</v>
      </c>
      <c r="AB45">
        <v>7.2840179999999997</v>
      </c>
      <c r="AC45" t="s">
        <v>24</v>
      </c>
      <c r="AD45" t="s">
        <v>291</v>
      </c>
      <c r="AE45">
        <v>4.824179</v>
      </c>
      <c r="AF45" t="s">
        <v>24</v>
      </c>
      <c r="AG45" t="s">
        <v>27</v>
      </c>
      <c r="AH45">
        <v>8.763E-3</v>
      </c>
      <c r="AI45" t="s">
        <v>24</v>
      </c>
      <c r="AJ45" t="s">
        <v>1156</v>
      </c>
      <c r="AK45">
        <v>512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512</v>
      </c>
      <c r="AV45" t="s">
        <v>192</v>
      </c>
      <c r="AW45">
        <v>512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1365</v>
      </c>
      <c r="B46" t="s">
        <v>288</v>
      </c>
      <c r="C46">
        <v>4</v>
      </c>
      <c r="D46" t="s">
        <v>181</v>
      </c>
      <c r="E46">
        <v>1157</v>
      </c>
      <c r="F46" t="s">
        <v>182</v>
      </c>
      <c r="G46" t="s">
        <v>183</v>
      </c>
      <c r="H46">
        <v>110.232</v>
      </c>
      <c r="I46" t="s">
        <v>184</v>
      </c>
      <c r="J46">
        <v>1.694E-3</v>
      </c>
      <c r="K46" t="s">
        <v>24</v>
      </c>
      <c r="L46" t="s">
        <v>289</v>
      </c>
      <c r="M46">
        <v>1228.5955710000001</v>
      </c>
      <c r="N46" t="s">
        <v>24</v>
      </c>
      <c r="O46" t="s">
        <v>290</v>
      </c>
      <c r="P46">
        <v>2.8649999999999999E-3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6.5192709999999998</v>
      </c>
      <c r="W46" t="s">
        <v>24</v>
      </c>
      <c r="X46" t="s">
        <v>25</v>
      </c>
      <c r="Y46">
        <v>0.18561</v>
      </c>
      <c r="Z46" t="s">
        <v>24</v>
      </c>
      <c r="AA46" t="s">
        <v>26</v>
      </c>
      <c r="AB46">
        <v>3.8158479999999999</v>
      </c>
      <c r="AC46" t="s">
        <v>24</v>
      </c>
      <c r="AD46" t="s">
        <v>291</v>
      </c>
      <c r="AE46">
        <v>2.4127689999999999</v>
      </c>
      <c r="AF46" t="s">
        <v>24</v>
      </c>
      <c r="AG46" t="s">
        <v>27</v>
      </c>
      <c r="AH46">
        <v>8.7559999999999999E-3</v>
      </c>
      <c r="AI46" t="s">
        <v>24</v>
      </c>
      <c r="AJ46" t="s">
        <v>1156</v>
      </c>
      <c r="AK46">
        <v>512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256</v>
      </c>
      <c r="AV46" t="s">
        <v>192</v>
      </c>
      <c r="AW46">
        <v>256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1364</v>
      </c>
      <c r="B47" t="s">
        <v>288</v>
      </c>
      <c r="C47">
        <v>4</v>
      </c>
      <c r="D47" t="s">
        <v>181</v>
      </c>
      <c r="E47">
        <v>658</v>
      </c>
      <c r="F47" t="s">
        <v>182</v>
      </c>
      <c r="G47" t="s">
        <v>183</v>
      </c>
      <c r="H47">
        <v>105.386</v>
      </c>
      <c r="I47" t="s">
        <v>184</v>
      </c>
      <c r="J47">
        <v>1.315E-3</v>
      </c>
      <c r="K47" t="s">
        <v>24</v>
      </c>
      <c r="L47" t="s">
        <v>289</v>
      </c>
      <c r="M47">
        <v>884.83064000000002</v>
      </c>
      <c r="N47" t="s">
        <v>24</v>
      </c>
      <c r="O47" t="s">
        <v>290</v>
      </c>
      <c r="P47">
        <v>2.1589999999999999E-3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3.4613309999999999</v>
      </c>
      <c r="W47" t="s">
        <v>24</v>
      </c>
      <c r="X47" t="s">
        <v>25</v>
      </c>
      <c r="Y47">
        <v>0.13763</v>
      </c>
      <c r="Z47" t="s">
        <v>24</v>
      </c>
      <c r="AA47" t="s">
        <v>26</v>
      </c>
      <c r="AB47">
        <v>2.0663339999999999</v>
      </c>
      <c r="AC47" t="s">
        <v>24</v>
      </c>
      <c r="AD47" t="s">
        <v>291</v>
      </c>
      <c r="AE47">
        <v>1.200189</v>
      </c>
      <c r="AF47" t="s">
        <v>24</v>
      </c>
      <c r="AG47" t="s">
        <v>27</v>
      </c>
      <c r="AH47">
        <v>8.7620000000000007E-3</v>
      </c>
      <c r="AI47" t="s">
        <v>24</v>
      </c>
      <c r="AJ47" t="s">
        <v>1156</v>
      </c>
      <c r="AK47">
        <v>512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128</v>
      </c>
      <c r="AV47" t="s">
        <v>192</v>
      </c>
      <c r="AW47">
        <v>128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1363</v>
      </c>
      <c r="B48" t="s">
        <v>288</v>
      </c>
      <c r="C48">
        <v>4</v>
      </c>
      <c r="D48" t="s">
        <v>181</v>
      </c>
      <c r="E48">
        <v>409</v>
      </c>
      <c r="F48" t="s">
        <v>182</v>
      </c>
      <c r="G48" t="s">
        <v>183</v>
      </c>
      <c r="H48">
        <v>108.004</v>
      </c>
      <c r="I48" t="s">
        <v>184</v>
      </c>
      <c r="J48">
        <v>9.8900000000000008E-4</v>
      </c>
      <c r="K48" t="s">
        <v>24</v>
      </c>
      <c r="L48" t="s">
        <v>289</v>
      </c>
      <c r="M48">
        <v>792.63765000000001</v>
      </c>
      <c r="N48" t="s">
        <v>24</v>
      </c>
      <c r="O48" t="s">
        <v>290</v>
      </c>
      <c r="P48">
        <v>1.745E-3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1.855151</v>
      </c>
      <c r="W48" t="s">
        <v>24</v>
      </c>
      <c r="X48" t="s">
        <v>25</v>
      </c>
      <c r="Y48">
        <v>9.9883E-2</v>
      </c>
      <c r="Z48" t="s">
        <v>24</v>
      </c>
      <c r="AA48" t="s">
        <v>26</v>
      </c>
      <c r="AB48">
        <v>1.149546</v>
      </c>
      <c r="AC48" t="s">
        <v>24</v>
      </c>
      <c r="AD48" t="s">
        <v>291</v>
      </c>
      <c r="AE48">
        <v>0.57152000000000003</v>
      </c>
      <c r="AF48" t="s">
        <v>24</v>
      </c>
      <c r="AG48" t="s">
        <v>27</v>
      </c>
      <c r="AH48">
        <v>8.7489999999999998E-3</v>
      </c>
      <c r="AI48" t="s">
        <v>24</v>
      </c>
      <c r="AJ48" t="s">
        <v>1156</v>
      </c>
      <c r="AK48">
        <v>512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64</v>
      </c>
      <c r="AV48" t="s">
        <v>192</v>
      </c>
      <c r="AW48">
        <v>64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1362</v>
      </c>
      <c r="B49" t="s">
        <v>288</v>
      </c>
      <c r="C49">
        <v>4</v>
      </c>
      <c r="D49" t="s">
        <v>181</v>
      </c>
      <c r="E49">
        <v>284</v>
      </c>
      <c r="F49" t="s">
        <v>182</v>
      </c>
      <c r="G49" t="s">
        <v>183</v>
      </c>
      <c r="H49">
        <v>107.714</v>
      </c>
      <c r="I49" t="s">
        <v>184</v>
      </c>
      <c r="J49">
        <v>8.0400000000000003E-4</v>
      </c>
      <c r="K49" t="s">
        <v>24</v>
      </c>
      <c r="L49" t="s">
        <v>289</v>
      </c>
      <c r="M49">
        <v>697.79900299999997</v>
      </c>
      <c r="N49" t="s">
        <v>24</v>
      </c>
      <c r="O49" t="s">
        <v>290</v>
      </c>
      <c r="P49">
        <v>1.469E-3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1.111259</v>
      </c>
      <c r="W49" t="s">
        <v>24</v>
      </c>
      <c r="X49" t="s">
        <v>25</v>
      </c>
      <c r="Y49">
        <v>9.0800000000000006E-2</v>
      </c>
      <c r="Z49" t="s">
        <v>24</v>
      </c>
      <c r="AA49" t="s">
        <v>26</v>
      </c>
      <c r="AB49">
        <v>0.70603400000000005</v>
      </c>
      <c r="AC49" t="s">
        <v>24</v>
      </c>
      <c r="AD49" t="s">
        <v>291</v>
      </c>
      <c r="AE49">
        <v>0.28947299999999998</v>
      </c>
      <c r="AF49" t="s">
        <v>24</v>
      </c>
      <c r="AG49" t="s">
        <v>27</v>
      </c>
      <c r="AH49">
        <v>8.7679999999999998E-3</v>
      </c>
      <c r="AI49" t="s">
        <v>24</v>
      </c>
      <c r="AJ49" t="s">
        <v>1156</v>
      </c>
      <c r="AK49">
        <v>512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32</v>
      </c>
      <c r="AV49" t="s">
        <v>192</v>
      </c>
      <c r="AW49">
        <v>32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1361</v>
      </c>
      <c r="B50" t="s">
        <v>288</v>
      </c>
      <c r="C50">
        <v>4</v>
      </c>
      <c r="D50" t="s">
        <v>181</v>
      </c>
      <c r="E50">
        <v>222</v>
      </c>
      <c r="F50" t="s">
        <v>182</v>
      </c>
      <c r="G50" t="s">
        <v>183</v>
      </c>
      <c r="H50">
        <v>112.24</v>
      </c>
      <c r="I50" t="s">
        <v>184</v>
      </c>
      <c r="J50">
        <v>7.6400000000000003E-4</v>
      </c>
      <c r="K50" t="s">
        <v>24</v>
      </c>
      <c r="L50" t="s">
        <v>289</v>
      </c>
      <c r="M50">
        <v>680.20557499999995</v>
      </c>
      <c r="N50" t="s">
        <v>24</v>
      </c>
      <c r="O50" t="s">
        <v>290</v>
      </c>
      <c r="P50">
        <v>1.413E-3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0.75799899999999998</v>
      </c>
      <c r="W50" t="s">
        <v>24</v>
      </c>
      <c r="X50" t="s">
        <v>25</v>
      </c>
      <c r="Y50">
        <v>8.3066000000000001E-2</v>
      </c>
      <c r="Z50" t="s">
        <v>24</v>
      </c>
      <c r="AA50" t="s">
        <v>26</v>
      </c>
      <c r="AB50">
        <v>0.50864900000000002</v>
      </c>
      <c r="AC50" t="s">
        <v>24</v>
      </c>
      <c r="AD50" t="s">
        <v>291</v>
      </c>
      <c r="AE50">
        <v>0.145594</v>
      </c>
      <c r="AF50" t="s">
        <v>24</v>
      </c>
      <c r="AG50" t="s">
        <v>27</v>
      </c>
      <c r="AH50">
        <v>8.7659999999999995E-3</v>
      </c>
      <c r="AI50" t="s">
        <v>24</v>
      </c>
      <c r="AJ50" t="s">
        <v>1156</v>
      </c>
      <c r="AK50">
        <v>512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16</v>
      </c>
      <c r="AV50" t="s">
        <v>192</v>
      </c>
      <c r="AW50">
        <v>16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1360</v>
      </c>
      <c r="B51" t="s">
        <v>288</v>
      </c>
      <c r="C51">
        <v>4</v>
      </c>
      <c r="D51" t="s">
        <v>181</v>
      </c>
      <c r="E51">
        <v>2154</v>
      </c>
      <c r="F51" t="s">
        <v>182</v>
      </c>
      <c r="G51" t="s">
        <v>183</v>
      </c>
      <c r="H51">
        <v>109.654</v>
      </c>
      <c r="I51" t="s">
        <v>184</v>
      </c>
      <c r="J51">
        <v>2.3159999999999999E-3</v>
      </c>
      <c r="K51" t="s">
        <v>24</v>
      </c>
      <c r="L51" t="s">
        <v>289</v>
      </c>
      <c r="M51">
        <v>1940.3606139999999</v>
      </c>
      <c r="N51" t="s">
        <v>24</v>
      </c>
      <c r="O51" t="s">
        <v>290</v>
      </c>
      <c r="P51">
        <v>4.1660000000000004E-3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13.035064</v>
      </c>
      <c r="W51" t="s">
        <v>24</v>
      </c>
      <c r="X51" t="s">
        <v>25</v>
      </c>
      <c r="Y51">
        <v>0.27773900000000001</v>
      </c>
      <c r="Z51" t="s">
        <v>24</v>
      </c>
      <c r="AA51" t="s">
        <v>26</v>
      </c>
      <c r="AB51">
        <v>7.0542980000000002</v>
      </c>
      <c r="AC51" t="s">
        <v>24</v>
      </c>
      <c r="AD51" t="s">
        <v>291</v>
      </c>
      <c r="AE51">
        <v>5.511749</v>
      </c>
      <c r="AF51" t="s">
        <v>24</v>
      </c>
      <c r="AG51" t="s">
        <v>27</v>
      </c>
      <c r="AH51">
        <v>7.9349999999999993E-3</v>
      </c>
      <c r="AI51" t="s">
        <v>24</v>
      </c>
      <c r="AJ51" t="s">
        <v>1156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512</v>
      </c>
      <c r="AV51" t="s">
        <v>192</v>
      </c>
      <c r="AW51">
        <v>512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1359</v>
      </c>
      <c r="B52" t="s">
        <v>288</v>
      </c>
      <c r="C52">
        <v>4</v>
      </c>
      <c r="D52" t="s">
        <v>181</v>
      </c>
      <c r="E52">
        <v>1157</v>
      </c>
      <c r="F52" t="s">
        <v>182</v>
      </c>
      <c r="G52" t="s">
        <v>183</v>
      </c>
      <c r="H52">
        <v>111.381</v>
      </c>
      <c r="I52" t="s">
        <v>184</v>
      </c>
      <c r="J52">
        <v>1.7719999999999999E-3</v>
      </c>
      <c r="K52" t="s">
        <v>24</v>
      </c>
      <c r="L52" t="s">
        <v>289</v>
      </c>
      <c r="M52">
        <v>1239.5079069999999</v>
      </c>
      <c r="N52" t="s">
        <v>24</v>
      </c>
      <c r="O52" t="s">
        <v>290</v>
      </c>
      <c r="P52">
        <v>2.954E-3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6.8408569999999997</v>
      </c>
      <c r="W52" t="s">
        <v>24</v>
      </c>
      <c r="X52" t="s">
        <v>25</v>
      </c>
      <c r="Y52">
        <v>0.177092</v>
      </c>
      <c r="Z52" t="s">
        <v>24</v>
      </c>
      <c r="AA52" t="s">
        <v>26</v>
      </c>
      <c r="AB52">
        <v>3.7641680000000002</v>
      </c>
      <c r="AC52" t="s">
        <v>24</v>
      </c>
      <c r="AD52" t="s">
        <v>291</v>
      </c>
      <c r="AE52">
        <v>2.7977150000000002</v>
      </c>
      <c r="AF52" t="s">
        <v>24</v>
      </c>
      <c r="AG52" t="s">
        <v>27</v>
      </c>
      <c r="AH52">
        <v>7.9649999999999999E-3</v>
      </c>
      <c r="AI52" t="s">
        <v>24</v>
      </c>
      <c r="AJ52" t="s">
        <v>1156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256</v>
      </c>
      <c r="AV52" t="s">
        <v>192</v>
      </c>
      <c r="AW52">
        <v>256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1358</v>
      </c>
      <c r="B53" t="s">
        <v>288</v>
      </c>
      <c r="C53">
        <v>4</v>
      </c>
      <c r="D53" t="s">
        <v>181</v>
      </c>
      <c r="E53">
        <v>658</v>
      </c>
      <c r="F53" t="s">
        <v>182</v>
      </c>
      <c r="G53" t="s">
        <v>183</v>
      </c>
      <c r="H53">
        <v>111.29600000000001</v>
      </c>
      <c r="I53" t="s">
        <v>184</v>
      </c>
      <c r="J53">
        <v>1.3029999999999999E-3</v>
      </c>
      <c r="K53" t="s">
        <v>24</v>
      </c>
      <c r="L53" t="s">
        <v>289</v>
      </c>
      <c r="M53">
        <v>885.24477000000002</v>
      </c>
      <c r="N53" t="s">
        <v>24</v>
      </c>
      <c r="O53" t="s">
        <v>290</v>
      </c>
      <c r="P53">
        <v>2.147E-3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3.58636</v>
      </c>
      <c r="W53" t="s">
        <v>24</v>
      </c>
      <c r="X53" t="s">
        <v>25</v>
      </c>
      <c r="Y53">
        <v>0.121658</v>
      </c>
      <c r="Z53" t="s">
        <v>24</v>
      </c>
      <c r="AA53" t="s">
        <v>26</v>
      </c>
      <c r="AB53">
        <v>2.022132</v>
      </c>
      <c r="AC53" t="s">
        <v>24</v>
      </c>
      <c r="AD53" t="s">
        <v>291</v>
      </c>
      <c r="AE53">
        <v>1.3896170000000001</v>
      </c>
      <c r="AF53" t="s">
        <v>24</v>
      </c>
      <c r="AG53" t="s">
        <v>27</v>
      </c>
      <c r="AH53">
        <v>7.9389999999999999E-3</v>
      </c>
      <c r="AI53" t="s">
        <v>24</v>
      </c>
      <c r="AJ53" t="s">
        <v>1156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128</v>
      </c>
      <c r="AV53" t="s">
        <v>192</v>
      </c>
      <c r="AW53">
        <v>128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1357</v>
      </c>
      <c r="B54" t="s">
        <v>288</v>
      </c>
      <c r="C54">
        <v>4</v>
      </c>
      <c r="D54" t="s">
        <v>181</v>
      </c>
      <c r="E54">
        <v>409</v>
      </c>
      <c r="F54" t="s">
        <v>182</v>
      </c>
      <c r="G54" t="s">
        <v>183</v>
      </c>
      <c r="H54">
        <v>110.878</v>
      </c>
      <c r="I54" t="s">
        <v>184</v>
      </c>
      <c r="J54">
        <v>9.7199999999999999E-4</v>
      </c>
      <c r="K54" t="s">
        <v>24</v>
      </c>
      <c r="L54" t="s">
        <v>289</v>
      </c>
      <c r="M54">
        <v>765.20534699999996</v>
      </c>
      <c r="N54" t="s">
        <v>24</v>
      </c>
      <c r="O54" t="s">
        <v>290</v>
      </c>
      <c r="P54">
        <v>1.701E-3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1.931492</v>
      </c>
      <c r="W54" t="s">
        <v>24</v>
      </c>
      <c r="X54" t="s">
        <v>25</v>
      </c>
      <c r="Y54">
        <v>9.3118000000000006E-2</v>
      </c>
      <c r="Z54" t="s">
        <v>24</v>
      </c>
      <c r="AA54" t="s">
        <v>26</v>
      </c>
      <c r="AB54">
        <v>1.146015</v>
      </c>
      <c r="AC54" t="s">
        <v>24</v>
      </c>
      <c r="AD54" t="s">
        <v>291</v>
      </c>
      <c r="AE54">
        <v>0.66047500000000003</v>
      </c>
      <c r="AF54" t="s">
        <v>24</v>
      </c>
      <c r="AG54" t="s">
        <v>27</v>
      </c>
      <c r="AH54">
        <v>7.9380000000000006E-3</v>
      </c>
      <c r="AI54" t="s">
        <v>24</v>
      </c>
      <c r="AJ54" t="s">
        <v>1156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64</v>
      </c>
      <c r="AV54" t="s">
        <v>192</v>
      </c>
      <c r="AW54">
        <v>64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1356</v>
      </c>
      <c r="B55" t="s">
        <v>288</v>
      </c>
      <c r="C55">
        <v>4</v>
      </c>
      <c r="D55" t="s">
        <v>181</v>
      </c>
      <c r="E55">
        <v>284</v>
      </c>
      <c r="F55" t="s">
        <v>182</v>
      </c>
      <c r="G55" t="s">
        <v>183</v>
      </c>
      <c r="H55">
        <v>115.873</v>
      </c>
      <c r="I55" t="s">
        <v>184</v>
      </c>
      <c r="J55">
        <v>8.0599999999999997E-4</v>
      </c>
      <c r="K55" t="s">
        <v>24</v>
      </c>
      <c r="L55" t="s">
        <v>289</v>
      </c>
      <c r="M55">
        <v>685.95556999999997</v>
      </c>
      <c r="N55" t="s">
        <v>24</v>
      </c>
      <c r="O55" t="s">
        <v>290</v>
      </c>
      <c r="P55">
        <v>1.4599999999999999E-3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1.1146990000000001</v>
      </c>
      <c r="W55" t="s">
        <v>24</v>
      </c>
      <c r="X55" t="s">
        <v>25</v>
      </c>
      <c r="Y55">
        <v>7.8520999999999994E-2</v>
      </c>
      <c r="Z55" t="s">
        <v>24</v>
      </c>
      <c r="AA55" t="s">
        <v>26</v>
      </c>
      <c r="AB55">
        <v>0.69112799999999996</v>
      </c>
      <c r="AC55" t="s">
        <v>24</v>
      </c>
      <c r="AD55" t="s">
        <v>291</v>
      </c>
      <c r="AE55">
        <v>0.32231599999999999</v>
      </c>
      <c r="AF55" t="s">
        <v>24</v>
      </c>
      <c r="AG55" t="s">
        <v>27</v>
      </c>
      <c r="AH55">
        <v>7.9550000000000003E-3</v>
      </c>
      <c r="AI55" t="s">
        <v>24</v>
      </c>
      <c r="AJ55" t="s">
        <v>1156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32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1355</v>
      </c>
      <c r="B56" t="s">
        <v>288</v>
      </c>
      <c r="C56">
        <v>4</v>
      </c>
      <c r="D56" t="s">
        <v>181</v>
      </c>
      <c r="E56">
        <v>222</v>
      </c>
      <c r="F56" t="s">
        <v>182</v>
      </c>
      <c r="G56" t="s">
        <v>183</v>
      </c>
      <c r="H56">
        <v>117.03</v>
      </c>
      <c r="I56" t="s">
        <v>184</v>
      </c>
      <c r="J56">
        <v>7.27E-4</v>
      </c>
      <c r="K56" t="s">
        <v>24</v>
      </c>
      <c r="L56" t="s">
        <v>289</v>
      </c>
      <c r="M56">
        <v>608.18055700000002</v>
      </c>
      <c r="N56" t="s">
        <v>24</v>
      </c>
      <c r="O56" t="s">
        <v>290</v>
      </c>
      <c r="P56">
        <v>1.307E-3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0.70964000000000005</v>
      </c>
      <c r="W56" t="s">
        <v>24</v>
      </c>
      <c r="X56" t="s">
        <v>25</v>
      </c>
      <c r="Y56">
        <v>7.1554000000000006E-2</v>
      </c>
      <c r="Z56" t="s">
        <v>24</v>
      </c>
      <c r="AA56" t="s">
        <v>26</v>
      </c>
      <c r="AB56">
        <v>0.45736399999999999</v>
      </c>
      <c r="AC56" t="s">
        <v>24</v>
      </c>
      <c r="AD56" t="s">
        <v>291</v>
      </c>
      <c r="AE56">
        <v>0.162052</v>
      </c>
      <c r="AF56" t="s">
        <v>24</v>
      </c>
      <c r="AG56" t="s">
        <v>27</v>
      </c>
      <c r="AH56">
        <v>7.9570000000000005E-3</v>
      </c>
      <c r="AI56" t="s">
        <v>24</v>
      </c>
      <c r="AJ56" t="s">
        <v>1156</v>
      </c>
      <c r="AK56">
        <v>256</v>
      </c>
      <c r="AL56" t="s">
        <v>287</v>
      </c>
      <c r="AM56">
        <v>1000</v>
      </c>
      <c r="AN56" t="s">
        <v>188</v>
      </c>
      <c r="AO56">
        <v>1048576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16</v>
      </c>
      <c r="AV56" t="s">
        <v>192</v>
      </c>
      <c r="AW56">
        <v>16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1360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109.871</v>
      </c>
      <c r="I57" t="s">
        <v>184</v>
      </c>
      <c r="J57">
        <v>2.2439999999999999E-3</v>
      </c>
      <c r="K57" t="s">
        <v>24</v>
      </c>
      <c r="L57" t="s">
        <v>289</v>
      </c>
      <c r="M57">
        <v>1890.7368489999999</v>
      </c>
      <c r="N57" t="s">
        <v>24</v>
      </c>
      <c r="O57" t="s">
        <v>290</v>
      </c>
      <c r="P57">
        <v>4.0470000000000002E-3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12.988725000000001</v>
      </c>
      <c r="W57" t="s">
        <v>24</v>
      </c>
      <c r="X57" t="s">
        <v>25</v>
      </c>
      <c r="Y57">
        <v>0.278667</v>
      </c>
      <c r="Z57" t="s">
        <v>24</v>
      </c>
      <c r="AA57" t="s">
        <v>26</v>
      </c>
      <c r="AB57">
        <v>7.0127839999999999</v>
      </c>
      <c r="AC57" t="s">
        <v>24</v>
      </c>
      <c r="AD57" t="s">
        <v>291</v>
      </c>
      <c r="AE57">
        <v>5.5050109999999997</v>
      </c>
      <c r="AF57" t="s">
        <v>24</v>
      </c>
      <c r="AG57" t="s">
        <v>27</v>
      </c>
      <c r="AH57">
        <v>7.9550000000000003E-3</v>
      </c>
      <c r="AI57" t="s">
        <v>24</v>
      </c>
      <c r="AJ57" t="s">
        <v>1156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1360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110.09699999999999</v>
      </c>
      <c r="I58" t="s">
        <v>184</v>
      </c>
      <c r="J58">
        <v>2.2850000000000001E-3</v>
      </c>
      <c r="K58" t="s">
        <v>24</v>
      </c>
      <c r="L58" t="s">
        <v>289</v>
      </c>
      <c r="M58">
        <v>1945.632507</v>
      </c>
      <c r="N58" t="s">
        <v>24</v>
      </c>
      <c r="O58" t="s">
        <v>290</v>
      </c>
      <c r="P58">
        <v>4.1399999999999996E-3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13.058419000000001</v>
      </c>
      <c r="W58" t="s">
        <v>24</v>
      </c>
      <c r="X58" t="s">
        <v>25</v>
      </c>
      <c r="Y58">
        <v>0.28029300000000001</v>
      </c>
      <c r="Z58" t="s">
        <v>24</v>
      </c>
      <c r="AA58" t="s">
        <v>26</v>
      </c>
      <c r="AB58">
        <v>7.0553220000000003</v>
      </c>
      <c r="AC58" t="s">
        <v>24</v>
      </c>
      <c r="AD58" t="s">
        <v>291</v>
      </c>
      <c r="AE58">
        <v>5.529471</v>
      </c>
      <c r="AF58" t="s">
        <v>24</v>
      </c>
      <c r="AG58" t="s">
        <v>27</v>
      </c>
      <c r="AH58">
        <v>7.9559999999999995E-3</v>
      </c>
      <c r="AI58" t="s">
        <v>24</v>
      </c>
      <c r="AJ58" t="s">
        <v>1156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1359</v>
      </c>
      <c r="B59" t="s">
        <v>288</v>
      </c>
      <c r="C59">
        <v>4</v>
      </c>
      <c r="D59" t="s">
        <v>181</v>
      </c>
      <c r="E59">
        <v>1157</v>
      </c>
      <c r="F59" t="s">
        <v>182</v>
      </c>
      <c r="G59" t="s">
        <v>183</v>
      </c>
      <c r="H59">
        <v>111.008</v>
      </c>
      <c r="I59" t="s">
        <v>184</v>
      </c>
      <c r="J59">
        <v>1.735E-3</v>
      </c>
      <c r="K59" t="s">
        <v>24</v>
      </c>
      <c r="L59" t="s">
        <v>289</v>
      </c>
      <c r="M59">
        <v>1230.8679910000001</v>
      </c>
      <c r="N59" t="s">
        <v>24</v>
      </c>
      <c r="O59" t="s">
        <v>290</v>
      </c>
      <c r="P59">
        <v>2.9090000000000001E-3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6.8013149999999998</v>
      </c>
      <c r="W59" t="s">
        <v>24</v>
      </c>
      <c r="X59" t="s">
        <v>25</v>
      </c>
      <c r="Y59">
        <v>0.17646300000000001</v>
      </c>
      <c r="Z59" t="s">
        <v>24</v>
      </c>
      <c r="AA59" t="s">
        <v>26</v>
      </c>
      <c r="AB59">
        <v>3.7280579999999999</v>
      </c>
      <c r="AC59" t="s">
        <v>24</v>
      </c>
      <c r="AD59" t="s">
        <v>291</v>
      </c>
      <c r="AE59">
        <v>2.796713</v>
      </c>
      <c r="AF59" t="s">
        <v>24</v>
      </c>
      <c r="AG59" t="s">
        <v>27</v>
      </c>
      <c r="AH59">
        <v>7.9970000000000006E-3</v>
      </c>
      <c r="AI59" t="s">
        <v>24</v>
      </c>
      <c r="AJ59" t="s">
        <v>1156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256</v>
      </c>
      <c r="AV59" t="s">
        <v>192</v>
      </c>
      <c r="AW59">
        <v>256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1358</v>
      </c>
      <c r="B60" t="s">
        <v>288</v>
      </c>
      <c r="C60">
        <v>4</v>
      </c>
      <c r="D60" t="s">
        <v>181</v>
      </c>
      <c r="E60">
        <v>658</v>
      </c>
      <c r="F60" t="s">
        <v>182</v>
      </c>
      <c r="G60" t="s">
        <v>183</v>
      </c>
      <c r="H60">
        <v>108.491</v>
      </c>
      <c r="I60" t="s">
        <v>184</v>
      </c>
      <c r="J60">
        <v>1.3500000000000001E-3</v>
      </c>
      <c r="K60" t="s">
        <v>24</v>
      </c>
      <c r="L60" t="s">
        <v>289</v>
      </c>
      <c r="M60">
        <v>930.80510000000004</v>
      </c>
      <c r="N60" t="s">
        <v>24</v>
      </c>
      <c r="O60" t="s">
        <v>290</v>
      </c>
      <c r="P60">
        <v>2.2369999999999998E-3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3.553277</v>
      </c>
      <c r="W60" t="s">
        <v>24</v>
      </c>
      <c r="X60" t="s">
        <v>25</v>
      </c>
      <c r="Y60">
        <v>0.121264</v>
      </c>
      <c r="Z60" t="s">
        <v>24</v>
      </c>
      <c r="AA60" t="s">
        <v>26</v>
      </c>
      <c r="AB60">
        <v>2.0093990000000002</v>
      </c>
      <c r="AC60" t="s">
        <v>24</v>
      </c>
      <c r="AD60" t="s">
        <v>291</v>
      </c>
      <c r="AE60">
        <v>1.369667</v>
      </c>
      <c r="AF60" t="s">
        <v>24</v>
      </c>
      <c r="AG60" t="s">
        <v>27</v>
      </c>
      <c r="AH60">
        <v>7.9430000000000004E-3</v>
      </c>
      <c r="AI60" t="s">
        <v>24</v>
      </c>
      <c r="AJ60" t="s">
        <v>1156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128</v>
      </c>
      <c r="AV60" t="s">
        <v>192</v>
      </c>
      <c r="AW60">
        <v>128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1357</v>
      </c>
      <c r="B61" t="s">
        <v>288</v>
      </c>
      <c r="C61">
        <v>4</v>
      </c>
      <c r="D61" t="s">
        <v>181</v>
      </c>
      <c r="E61">
        <v>409</v>
      </c>
      <c r="F61" t="s">
        <v>182</v>
      </c>
      <c r="G61" t="s">
        <v>183</v>
      </c>
      <c r="H61">
        <v>110.40600000000001</v>
      </c>
      <c r="I61" t="s">
        <v>184</v>
      </c>
      <c r="J61">
        <v>9.4600000000000001E-4</v>
      </c>
      <c r="K61" t="s">
        <v>24</v>
      </c>
      <c r="L61" t="s">
        <v>289</v>
      </c>
      <c r="M61">
        <v>748.69471599999997</v>
      </c>
      <c r="N61" t="s">
        <v>24</v>
      </c>
      <c r="O61" t="s">
        <v>290</v>
      </c>
      <c r="P61">
        <v>1.66E-3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1.9170590000000001</v>
      </c>
      <c r="W61" t="s">
        <v>24</v>
      </c>
      <c r="X61" t="s">
        <v>25</v>
      </c>
      <c r="Y61">
        <v>9.2494000000000007E-2</v>
      </c>
      <c r="Z61" t="s">
        <v>24</v>
      </c>
      <c r="AA61" t="s">
        <v>26</v>
      </c>
      <c r="AB61">
        <v>1.1346830000000001</v>
      </c>
      <c r="AC61" t="s">
        <v>24</v>
      </c>
      <c r="AD61" t="s">
        <v>291</v>
      </c>
      <c r="AE61">
        <v>0.65809499999999999</v>
      </c>
      <c r="AF61" t="s">
        <v>24</v>
      </c>
      <c r="AG61" t="s">
        <v>27</v>
      </c>
      <c r="AH61">
        <v>7.9439999999999997E-3</v>
      </c>
      <c r="AI61" t="s">
        <v>24</v>
      </c>
      <c r="AJ61" t="s">
        <v>1156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64</v>
      </c>
      <c r="AV61" t="s">
        <v>192</v>
      </c>
      <c r="AW61">
        <v>64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1356</v>
      </c>
      <c r="B62" t="s">
        <v>288</v>
      </c>
      <c r="C62">
        <v>4</v>
      </c>
      <c r="D62" t="s">
        <v>181</v>
      </c>
      <c r="E62">
        <v>284</v>
      </c>
      <c r="F62" t="s">
        <v>182</v>
      </c>
      <c r="G62" t="s">
        <v>183</v>
      </c>
      <c r="H62">
        <v>117.327</v>
      </c>
      <c r="I62" t="s">
        <v>184</v>
      </c>
      <c r="J62">
        <v>8.2299999999999995E-4</v>
      </c>
      <c r="K62" t="s">
        <v>24</v>
      </c>
      <c r="L62" t="s">
        <v>289</v>
      </c>
      <c r="M62">
        <v>706.30157899999995</v>
      </c>
      <c r="N62" t="s">
        <v>24</v>
      </c>
      <c r="O62" t="s">
        <v>290</v>
      </c>
      <c r="P62">
        <v>1.4970000000000001E-3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1.1314500000000001</v>
      </c>
      <c r="W62" t="s">
        <v>24</v>
      </c>
      <c r="X62" t="s">
        <v>25</v>
      </c>
      <c r="Y62">
        <v>7.8700000000000006E-2</v>
      </c>
      <c r="Z62" t="s">
        <v>24</v>
      </c>
      <c r="AA62" t="s">
        <v>26</v>
      </c>
      <c r="AB62">
        <v>0.697052</v>
      </c>
      <c r="AC62" t="s">
        <v>24</v>
      </c>
      <c r="AD62" t="s">
        <v>291</v>
      </c>
      <c r="AE62">
        <v>0.33256200000000002</v>
      </c>
      <c r="AF62" t="s">
        <v>24</v>
      </c>
      <c r="AG62" t="s">
        <v>27</v>
      </c>
      <c r="AH62">
        <v>7.9369999999999996E-3</v>
      </c>
      <c r="AI62" t="s">
        <v>24</v>
      </c>
      <c r="AJ62" t="s">
        <v>1156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32</v>
      </c>
      <c r="AV62" t="s">
        <v>192</v>
      </c>
      <c r="AW62">
        <v>32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1355</v>
      </c>
      <c r="B63" t="s">
        <v>288</v>
      </c>
      <c r="C63">
        <v>4</v>
      </c>
      <c r="D63" t="s">
        <v>181</v>
      </c>
      <c r="E63">
        <v>222</v>
      </c>
      <c r="F63" t="s">
        <v>182</v>
      </c>
      <c r="G63" t="s">
        <v>183</v>
      </c>
      <c r="H63">
        <v>112.71599999999999</v>
      </c>
      <c r="I63" t="s">
        <v>184</v>
      </c>
      <c r="J63">
        <v>7.2599999999999997E-4</v>
      </c>
      <c r="K63" t="s">
        <v>24</v>
      </c>
      <c r="L63" t="s">
        <v>289</v>
      </c>
      <c r="M63">
        <v>599.31522600000005</v>
      </c>
      <c r="N63" t="s">
        <v>24</v>
      </c>
      <c r="O63" t="s">
        <v>290</v>
      </c>
      <c r="P63">
        <v>1.2979999999999999E-3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0.707982</v>
      </c>
      <c r="W63" t="s">
        <v>24</v>
      </c>
      <c r="X63" t="s">
        <v>25</v>
      </c>
      <c r="Y63">
        <v>7.0810999999999999E-2</v>
      </c>
      <c r="Z63" t="s">
        <v>24</v>
      </c>
      <c r="AA63" t="s">
        <v>26</v>
      </c>
      <c r="AB63">
        <v>0.45960200000000001</v>
      </c>
      <c r="AC63" t="s">
        <v>24</v>
      </c>
      <c r="AD63" t="s">
        <v>291</v>
      </c>
      <c r="AE63">
        <v>0.15876499999999999</v>
      </c>
      <c r="AF63" t="s">
        <v>24</v>
      </c>
      <c r="AG63" t="s">
        <v>27</v>
      </c>
      <c r="AH63">
        <v>7.9310000000000005E-3</v>
      </c>
      <c r="AI63" t="s">
        <v>24</v>
      </c>
      <c r="AJ63" t="s">
        <v>1156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16</v>
      </c>
      <c r="AV63" t="s">
        <v>192</v>
      </c>
      <c r="AW63">
        <v>16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1350</v>
      </c>
      <c r="B64" t="s">
        <v>288</v>
      </c>
      <c r="C64">
        <v>4</v>
      </c>
      <c r="D64" t="s">
        <v>181</v>
      </c>
      <c r="E64">
        <v>4382</v>
      </c>
      <c r="F64" t="s">
        <v>182</v>
      </c>
      <c r="G64" t="s">
        <v>183</v>
      </c>
      <c r="H64">
        <v>867.91800000000001</v>
      </c>
      <c r="I64" t="s">
        <v>184</v>
      </c>
      <c r="J64">
        <v>1.387E-3</v>
      </c>
      <c r="K64" t="s">
        <v>24</v>
      </c>
      <c r="L64" t="s">
        <v>289</v>
      </c>
      <c r="M64">
        <v>8802.9685079999999</v>
      </c>
      <c r="N64" t="s">
        <v>24</v>
      </c>
      <c r="O64" t="s">
        <v>290</v>
      </c>
      <c r="P64">
        <v>2.4369999999999999E-3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33.534889</v>
      </c>
      <c r="W64" t="s">
        <v>24</v>
      </c>
      <c r="X64" t="s">
        <v>25</v>
      </c>
      <c r="Y64">
        <v>0.69313400000000003</v>
      </c>
      <c r="Z64" t="s">
        <v>24</v>
      </c>
      <c r="AA64" t="s">
        <v>26</v>
      </c>
      <c r="AB64">
        <v>21.208217000000001</v>
      </c>
      <c r="AC64" t="s">
        <v>24</v>
      </c>
      <c r="AD64" t="s">
        <v>291</v>
      </c>
      <c r="AE64">
        <v>11.416943</v>
      </c>
      <c r="AF64" t="s">
        <v>24</v>
      </c>
      <c r="AG64" t="s">
        <v>27</v>
      </c>
      <c r="AH64">
        <v>7.0980000000000001E-2</v>
      </c>
      <c r="AI64" t="s">
        <v>24</v>
      </c>
      <c r="AJ64" t="s">
        <v>1156</v>
      </c>
      <c r="AK64">
        <v>512</v>
      </c>
      <c r="AL64" t="s">
        <v>287</v>
      </c>
      <c r="AM64">
        <v>1000</v>
      </c>
      <c r="AN64" t="s">
        <v>188</v>
      </c>
      <c r="AO64">
        <v>8388608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100</v>
      </c>
      <c r="AV64" t="s">
        <v>192</v>
      </c>
      <c r="AW64">
        <v>100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1349</v>
      </c>
      <c r="B65" t="s">
        <v>288</v>
      </c>
      <c r="C65">
        <v>4</v>
      </c>
      <c r="D65" t="s">
        <v>181</v>
      </c>
      <c r="E65">
        <v>70082</v>
      </c>
      <c r="F65" t="s">
        <v>182</v>
      </c>
      <c r="G65" t="s">
        <v>183</v>
      </c>
      <c r="H65">
        <v>13238.3</v>
      </c>
      <c r="I65" t="s">
        <v>184</v>
      </c>
      <c r="J65">
        <v>1.4599999999999999E-3</v>
      </c>
      <c r="K65" t="s">
        <v>24</v>
      </c>
      <c r="L65" t="s">
        <v>289</v>
      </c>
      <c r="M65">
        <v>347503.51829400001</v>
      </c>
      <c r="N65" t="s">
        <v>24</v>
      </c>
      <c r="O65" t="s">
        <v>290</v>
      </c>
      <c r="P65">
        <v>4.0489999999999996E-3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1010.834341</v>
      </c>
      <c r="W65" t="s">
        <v>24</v>
      </c>
      <c r="X65" t="s">
        <v>25</v>
      </c>
      <c r="Y65">
        <v>22.551303000000001</v>
      </c>
      <c r="Z65" t="s">
        <v>24</v>
      </c>
      <c r="AA65" t="s">
        <v>26</v>
      </c>
      <c r="AB65">
        <v>633.33712200000002</v>
      </c>
      <c r="AC65" t="s">
        <v>24</v>
      </c>
      <c r="AD65" t="s">
        <v>291</v>
      </c>
      <c r="AE65">
        <v>351.29492199999999</v>
      </c>
      <c r="AF65" t="s">
        <v>24</v>
      </c>
      <c r="AG65" t="s">
        <v>27</v>
      </c>
      <c r="AH65">
        <v>1.2279169999999999</v>
      </c>
      <c r="AI65" t="s">
        <v>24</v>
      </c>
      <c r="AJ65" t="s">
        <v>1156</v>
      </c>
      <c r="AK65">
        <v>512</v>
      </c>
      <c r="AL65" t="s">
        <v>287</v>
      </c>
      <c r="AM65">
        <v>1000</v>
      </c>
      <c r="AN65" t="s">
        <v>188</v>
      </c>
      <c r="AO65">
        <v>134217728</v>
      </c>
      <c r="AP65" t="s">
        <v>189</v>
      </c>
      <c r="AQ65">
        <v>10</v>
      </c>
      <c r="AR65" t="s">
        <v>190</v>
      </c>
      <c r="AS65">
        <v>100</v>
      </c>
      <c r="AT65" t="s">
        <v>191</v>
      </c>
      <c r="AU65">
        <v>100</v>
      </c>
      <c r="AV65" t="s">
        <v>192</v>
      </c>
      <c r="AW65">
        <v>100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1349</v>
      </c>
      <c r="B66" t="s">
        <v>288</v>
      </c>
      <c r="C66">
        <v>4</v>
      </c>
      <c r="D66" t="s">
        <v>181</v>
      </c>
      <c r="E66">
        <v>70082</v>
      </c>
      <c r="F66" t="s">
        <v>182</v>
      </c>
      <c r="G66" t="s">
        <v>183</v>
      </c>
      <c r="H66">
        <v>14033.28</v>
      </c>
      <c r="I66" t="s">
        <v>184</v>
      </c>
      <c r="J66">
        <v>1.482E-3</v>
      </c>
      <c r="K66" t="s">
        <v>24</v>
      </c>
      <c r="L66" t="s">
        <v>289</v>
      </c>
      <c r="M66">
        <v>347922.93634199997</v>
      </c>
      <c r="N66" t="s">
        <v>24</v>
      </c>
      <c r="O66" t="s">
        <v>290</v>
      </c>
      <c r="P66">
        <v>4.0740000000000004E-3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1111.7238600000001</v>
      </c>
      <c r="W66" t="s">
        <v>24</v>
      </c>
      <c r="X66" t="s">
        <v>25</v>
      </c>
      <c r="Y66">
        <v>22.725963</v>
      </c>
      <c r="Z66" t="s">
        <v>24</v>
      </c>
      <c r="AA66" t="s">
        <v>26</v>
      </c>
      <c r="AB66">
        <v>688.64444800000001</v>
      </c>
      <c r="AC66" t="s">
        <v>24</v>
      </c>
      <c r="AD66" t="s">
        <v>291</v>
      </c>
      <c r="AE66">
        <v>396.70485100000002</v>
      </c>
      <c r="AF66" t="s">
        <v>24</v>
      </c>
      <c r="AG66" t="s">
        <v>27</v>
      </c>
      <c r="AH66">
        <v>1.213562</v>
      </c>
      <c r="AI66" t="s">
        <v>24</v>
      </c>
      <c r="AJ66" t="s">
        <v>1156</v>
      </c>
      <c r="AK66">
        <v>256</v>
      </c>
      <c r="AL66" t="s">
        <v>287</v>
      </c>
      <c r="AM66">
        <v>1000</v>
      </c>
      <c r="AN66" t="s">
        <v>188</v>
      </c>
      <c r="AO66">
        <v>134217728</v>
      </c>
      <c r="AP66" t="s">
        <v>189</v>
      </c>
      <c r="AQ66">
        <v>10</v>
      </c>
      <c r="AR66" t="s">
        <v>190</v>
      </c>
      <c r="AS66">
        <v>100</v>
      </c>
      <c r="AT66" t="s">
        <v>191</v>
      </c>
      <c r="AU66">
        <v>100</v>
      </c>
      <c r="AV66" t="s">
        <v>192</v>
      </c>
      <c r="AW66">
        <v>100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1348</v>
      </c>
      <c r="B67" t="s">
        <v>288</v>
      </c>
      <c r="C67">
        <v>4</v>
      </c>
      <c r="D67" t="s">
        <v>181</v>
      </c>
      <c r="E67">
        <v>237</v>
      </c>
      <c r="F67" t="s">
        <v>182</v>
      </c>
      <c r="G67" t="s">
        <v>183</v>
      </c>
      <c r="H67">
        <v>115.973</v>
      </c>
      <c r="I67" t="s">
        <v>184</v>
      </c>
      <c r="J67">
        <v>6.8900000000000005E-4</v>
      </c>
      <c r="K67" t="s">
        <v>24</v>
      </c>
      <c r="L67" t="s">
        <v>289</v>
      </c>
      <c r="M67">
        <v>673.14687300000003</v>
      </c>
      <c r="N67" t="s">
        <v>24</v>
      </c>
      <c r="O67" t="s">
        <v>290</v>
      </c>
      <c r="P67">
        <v>1.3309999999999999E-3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0.79509799999999997</v>
      </c>
      <c r="W67" t="s">
        <v>24</v>
      </c>
      <c r="X67" t="s">
        <v>25</v>
      </c>
      <c r="Y67">
        <v>0</v>
      </c>
      <c r="Z67" t="s">
        <v>24</v>
      </c>
      <c r="AA67" t="s">
        <v>26</v>
      </c>
      <c r="AB67">
        <v>0</v>
      </c>
      <c r="AC67" t="s">
        <v>24</v>
      </c>
      <c r="AD67" t="s">
        <v>291</v>
      </c>
      <c r="AE67">
        <v>0</v>
      </c>
      <c r="AF67" t="s">
        <v>24</v>
      </c>
      <c r="AG67" t="s">
        <v>27</v>
      </c>
      <c r="AH67">
        <v>0</v>
      </c>
      <c r="AI67" t="s">
        <v>24</v>
      </c>
      <c r="AJ67" t="s">
        <v>1156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20</v>
      </c>
      <c r="AV67" t="s">
        <v>192</v>
      </c>
      <c r="AW67">
        <v>20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1347</v>
      </c>
      <c r="B68" t="s">
        <v>288</v>
      </c>
      <c r="C68">
        <v>4</v>
      </c>
      <c r="D68" t="s">
        <v>181</v>
      </c>
      <c r="E68">
        <v>237</v>
      </c>
      <c r="F68" t="s">
        <v>182</v>
      </c>
      <c r="G68" t="s">
        <v>183</v>
      </c>
      <c r="H68">
        <v>107.136</v>
      </c>
      <c r="I68" t="s">
        <v>184</v>
      </c>
      <c r="J68">
        <v>2.4899999999999998E-4</v>
      </c>
      <c r="K68" t="s">
        <v>24</v>
      </c>
      <c r="L68" t="s">
        <v>289</v>
      </c>
      <c r="M68">
        <v>480.39550700000001</v>
      </c>
      <c r="N68" t="s">
        <v>24</v>
      </c>
      <c r="O68" t="s">
        <v>290</v>
      </c>
      <c r="P68">
        <v>7.0699999999999995E-4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0.46656799999999998</v>
      </c>
      <c r="W68" t="s">
        <v>24</v>
      </c>
      <c r="X68" t="s">
        <v>25</v>
      </c>
      <c r="Y68">
        <v>0</v>
      </c>
      <c r="Z68" t="s">
        <v>24</v>
      </c>
      <c r="AA68" t="s">
        <v>26</v>
      </c>
      <c r="AB68">
        <v>0</v>
      </c>
      <c r="AC68" t="s">
        <v>24</v>
      </c>
      <c r="AD68" t="s">
        <v>291</v>
      </c>
      <c r="AE68">
        <v>0</v>
      </c>
      <c r="AF68" t="s">
        <v>24</v>
      </c>
      <c r="AG68" t="s">
        <v>27</v>
      </c>
      <c r="AH68">
        <v>0</v>
      </c>
      <c r="AI68" t="s">
        <v>24</v>
      </c>
      <c r="AJ68" t="s">
        <v>1156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1347</v>
      </c>
      <c r="B69" t="s">
        <v>288</v>
      </c>
      <c r="C69">
        <v>4</v>
      </c>
      <c r="D69" t="s">
        <v>181</v>
      </c>
      <c r="E69">
        <v>237</v>
      </c>
      <c r="F69" t="s">
        <v>182</v>
      </c>
      <c r="G69" t="s">
        <v>183</v>
      </c>
      <c r="H69">
        <v>106.009</v>
      </c>
      <c r="I69" t="s">
        <v>184</v>
      </c>
      <c r="J69">
        <v>2.4600000000000002E-4</v>
      </c>
      <c r="K69" t="s">
        <v>24</v>
      </c>
      <c r="L69" t="s">
        <v>289</v>
      </c>
      <c r="M69">
        <v>476.77549800000003</v>
      </c>
      <c r="N69" t="s">
        <v>24</v>
      </c>
      <c r="O69" t="s">
        <v>290</v>
      </c>
      <c r="P69">
        <v>7.0100000000000002E-4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0.52273899999999995</v>
      </c>
      <c r="W69" t="s">
        <v>24</v>
      </c>
      <c r="X69" t="s">
        <v>25</v>
      </c>
      <c r="Y69">
        <v>0</v>
      </c>
      <c r="Z69" t="s">
        <v>24</v>
      </c>
      <c r="AA69" t="s">
        <v>26</v>
      </c>
      <c r="AB69">
        <v>0</v>
      </c>
      <c r="AC69" t="s">
        <v>24</v>
      </c>
      <c r="AD69" t="s">
        <v>291</v>
      </c>
      <c r="AE69">
        <v>0</v>
      </c>
      <c r="AF69" t="s">
        <v>24</v>
      </c>
      <c r="AG69" t="s">
        <v>27</v>
      </c>
      <c r="AH69">
        <v>0</v>
      </c>
      <c r="AI69" t="s">
        <v>24</v>
      </c>
      <c r="AJ69" t="s">
        <v>1156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1347</v>
      </c>
      <c r="B70" t="s">
        <v>288</v>
      </c>
      <c r="C70">
        <v>4</v>
      </c>
      <c r="D70" t="s">
        <v>181</v>
      </c>
      <c r="E70">
        <v>237</v>
      </c>
      <c r="F70" t="s">
        <v>182</v>
      </c>
      <c r="G70" t="s">
        <v>183</v>
      </c>
      <c r="H70">
        <v>102.39700000000001</v>
      </c>
      <c r="I70" t="s">
        <v>184</v>
      </c>
      <c r="J70">
        <v>2.5099999999999998E-4</v>
      </c>
      <c r="K70" t="s">
        <v>24</v>
      </c>
      <c r="L70" t="s">
        <v>289</v>
      </c>
      <c r="M70">
        <v>477.36001199999998</v>
      </c>
      <c r="N70" t="s">
        <v>24</v>
      </c>
      <c r="O70" t="s">
        <v>290</v>
      </c>
      <c r="P70">
        <v>7.0600000000000003E-4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0.46160600000000002</v>
      </c>
      <c r="W70" t="s">
        <v>24</v>
      </c>
      <c r="X70" t="s">
        <v>25</v>
      </c>
      <c r="Y70">
        <v>0</v>
      </c>
      <c r="Z70" t="s">
        <v>24</v>
      </c>
      <c r="AA70" t="s">
        <v>26</v>
      </c>
      <c r="AB70">
        <v>0</v>
      </c>
      <c r="AC70" t="s">
        <v>24</v>
      </c>
      <c r="AD70" t="s">
        <v>291</v>
      </c>
      <c r="AE70">
        <v>0</v>
      </c>
      <c r="AF70" t="s">
        <v>24</v>
      </c>
      <c r="AG70" t="s">
        <v>27</v>
      </c>
      <c r="AH70">
        <v>0</v>
      </c>
      <c r="AI70" t="s">
        <v>24</v>
      </c>
      <c r="AJ70" t="s">
        <v>1156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1346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110.233</v>
      </c>
      <c r="I71" t="s">
        <v>184</v>
      </c>
      <c r="J71">
        <v>2.2130000000000001E-3</v>
      </c>
      <c r="K71" t="s">
        <v>24</v>
      </c>
      <c r="L71" t="s">
        <v>289</v>
      </c>
      <c r="M71">
        <v>1910.4849489999999</v>
      </c>
      <c r="N71" t="s">
        <v>24</v>
      </c>
      <c r="O71" t="s">
        <v>290</v>
      </c>
      <c r="P71">
        <v>4.0350000000000004E-3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12.337289</v>
      </c>
      <c r="W71" t="s">
        <v>24</v>
      </c>
      <c r="X71" t="s">
        <v>25</v>
      </c>
      <c r="Y71">
        <v>0</v>
      </c>
      <c r="Z71" t="s">
        <v>24</v>
      </c>
      <c r="AA71" t="s">
        <v>26</v>
      </c>
      <c r="AB71">
        <v>0</v>
      </c>
      <c r="AC71" t="s">
        <v>24</v>
      </c>
      <c r="AD71" t="s">
        <v>291</v>
      </c>
      <c r="AE71">
        <v>0</v>
      </c>
      <c r="AF71" t="s">
        <v>24</v>
      </c>
      <c r="AG71" t="s">
        <v>27</v>
      </c>
      <c r="AH71">
        <v>0</v>
      </c>
      <c r="AI71" t="s">
        <v>24</v>
      </c>
      <c r="AJ71" t="s">
        <v>287</v>
      </c>
      <c r="AK71">
        <v>1000</v>
      </c>
      <c r="AL71" t="s">
        <v>188</v>
      </c>
      <c r="AM71">
        <v>1048576</v>
      </c>
      <c r="AN71" t="s">
        <v>189</v>
      </c>
      <c r="AO71">
        <v>10</v>
      </c>
      <c r="AP71" t="s">
        <v>190</v>
      </c>
      <c r="AQ71">
        <v>1000</v>
      </c>
      <c r="AR71" t="s">
        <v>191</v>
      </c>
      <c r="AS71">
        <v>512</v>
      </c>
      <c r="AT71" t="s">
        <v>192</v>
      </c>
      <c r="AU71">
        <v>512</v>
      </c>
      <c r="AV71" t="s">
        <v>193</v>
      </c>
      <c r="AW71">
        <v>1</v>
      </c>
      <c r="AX71" t="s">
        <v>194</v>
      </c>
      <c r="AY71">
        <v>0</v>
      </c>
      <c r="AZ71" t="s">
        <v>202</v>
      </c>
      <c r="BA71">
        <v>1000000</v>
      </c>
    </row>
    <row r="72" spans="1:55">
      <c r="A72">
        <v>1345</v>
      </c>
      <c r="B72" t="s">
        <v>288</v>
      </c>
      <c r="C72">
        <v>1</v>
      </c>
      <c r="D72" t="s">
        <v>181</v>
      </c>
      <c r="E72">
        <v>362</v>
      </c>
      <c r="F72" t="s">
        <v>182</v>
      </c>
      <c r="G72" t="s">
        <v>183</v>
      </c>
      <c r="H72">
        <v>110.255</v>
      </c>
      <c r="I72" t="s">
        <v>184</v>
      </c>
      <c r="J72">
        <v>2.2269999999999998E-3</v>
      </c>
      <c r="K72" t="s">
        <v>24</v>
      </c>
      <c r="L72" t="s">
        <v>289</v>
      </c>
      <c r="M72">
        <v>287.84630600000003</v>
      </c>
      <c r="N72" t="s">
        <v>24</v>
      </c>
      <c r="O72" t="s">
        <v>290</v>
      </c>
      <c r="P72">
        <v>2.5019999999999999E-3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19.933648000000002</v>
      </c>
      <c r="W72" t="s">
        <v>24</v>
      </c>
      <c r="X72" t="s">
        <v>25</v>
      </c>
      <c r="Y72">
        <v>0</v>
      </c>
      <c r="Z72" t="s">
        <v>24</v>
      </c>
      <c r="AA72" t="s">
        <v>26</v>
      </c>
      <c r="AB72">
        <v>0</v>
      </c>
      <c r="AC72" t="s">
        <v>24</v>
      </c>
      <c r="AD72" t="s">
        <v>291</v>
      </c>
      <c r="AE72">
        <v>0</v>
      </c>
      <c r="AF72" t="s">
        <v>24</v>
      </c>
      <c r="AG72" t="s">
        <v>27</v>
      </c>
      <c r="AH72">
        <v>0</v>
      </c>
      <c r="AI72" t="s">
        <v>24</v>
      </c>
      <c r="AJ72" t="s">
        <v>287</v>
      </c>
      <c r="AK72">
        <v>1000</v>
      </c>
      <c r="AL72" t="s">
        <v>188</v>
      </c>
      <c r="AM72">
        <v>1048576</v>
      </c>
      <c r="AN72" t="s">
        <v>189</v>
      </c>
      <c r="AO72">
        <v>10</v>
      </c>
      <c r="AP72" t="s">
        <v>190</v>
      </c>
      <c r="AQ72">
        <v>1000</v>
      </c>
      <c r="AR72" t="s">
        <v>191</v>
      </c>
      <c r="AS72">
        <v>512</v>
      </c>
      <c r="AT72" t="s">
        <v>192</v>
      </c>
      <c r="AU72">
        <v>512</v>
      </c>
      <c r="AV72" t="s">
        <v>193</v>
      </c>
      <c r="AW72">
        <v>1</v>
      </c>
      <c r="AX72" t="s">
        <v>194</v>
      </c>
      <c r="AY72">
        <v>0</v>
      </c>
      <c r="AZ72" t="s">
        <v>202</v>
      </c>
      <c r="BA72">
        <v>1000000</v>
      </c>
    </row>
    <row r="73" spans="1:55">
      <c r="A73">
        <v>1345</v>
      </c>
      <c r="B73" t="s">
        <v>288</v>
      </c>
      <c r="C73">
        <v>1</v>
      </c>
      <c r="D73" t="s">
        <v>181</v>
      </c>
      <c r="E73">
        <v>362</v>
      </c>
      <c r="F73" t="s">
        <v>182</v>
      </c>
      <c r="G73" t="s">
        <v>183</v>
      </c>
      <c r="H73">
        <v>110.039</v>
      </c>
      <c r="I73" t="s">
        <v>184</v>
      </c>
      <c r="J73">
        <v>2.176E-3</v>
      </c>
      <c r="K73" t="s">
        <v>24</v>
      </c>
      <c r="L73" t="s">
        <v>289</v>
      </c>
      <c r="M73">
        <v>283.75733500000001</v>
      </c>
      <c r="N73" t="s">
        <v>24</v>
      </c>
      <c r="O73" t="s">
        <v>290</v>
      </c>
      <c r="P73">
        <v>2.4459999999999998E-3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19.655670000000001</v>
      </c>
      <c r="W73" t="s">
        <v>24</v>
      </c>
      <c r="X73" t="s">
        <v>25</v>
      </c>
      <c r="Y73">
        <v>0</v>
      </c>
      <c r="Z73" t="s">
        <v>24</v>
      </c>
      <c r="AA73" t="s">
        <v>26</v>
      </c>
      <c r="AB73">
        <v>0</v>
      </c>
      <c r="AC73" t="s">
        <v>24</v>
      </c>
      <c r="AD73" t="s">
        <v>291</v>
      </c>
      <c r="AE73">
        <v>0</v>
      </c>
      <c r="AF73" t="s">
        <v>24</v>
      </c>
      <c r="AG73" t="s">
        <v>27</v>
      </c>
      <c r="AH73">
        <v>0</v>
      </c>
      <c r="AI73" t="s">
        <v>24</v>
      </c>
      <c r="AJ73" t="s">
        <v>287</v>
      </c>
      <c r="AK73">
        <v>1000</v>
      </c>
      <c r="AL73" t="s">
        <v>188</v>
      </c>
      <c r="AM73">
        <v>1048576</v>
      </c>
      <c r="AN73" t="s">
        <v>189</v>
      </c>
      <c r="AO73">
        <v>10</v>
      </c>
      <c r="AP73" t="s">
        <v>190</v>
      </c>
      <c r="AQ73">
        <v>1000</v>
      </c>
      <c r="AR73" t="s">
        <v>191</v>
      </c>
      <c r="AS73">
        <v>512</v>
      </c>
      <c r="AT73" t="s">
        <v>192</v>
      </c>
      <c r="AU73">
        <v>512</v>
      </c>
      <c r="AV73" t="s">
        <v>193</v>
      </c>
      <c r="AW73">
        <v>1</v>
      </c>
      <c r="AX73" t="s">
        <v>194</v>
      </c>
      <c r="AY73">
        <v>0</v>
      </c>
      <c r="AZ73" t="s">
        <v>202</v>
      </c>
      <c r="BA73">
        <v>1000000</v>
      </c>
    </row>
    <row r="74" spans="1:55">
      <c r="A74">
        <v>1337</v>
      </c>
      <c r="B74" t="s">
        <v>288</v>
      </c>
      <c r="C74">
        <v>1</v>
      </c>
      <c r="D74" t="s">
        <v>181</v>
      </c>
      <c r="E74">
        <v>45066</v>
      </c>
      <c r="F74" t="s">
        <v>182</v>
      </c>
      <c r="G74" t="s">
        <v>183</v>
      </c>
      <c r="H74">
        <v>14164.757</v>
      </c>
      <c r="I74" t="s">
        <v>184</v>
      </c>
      <c r="J74">
        <v>3.986E-3</v>
      </c>
      <c r="K74" t="s">
        <v>24</v>
      </c>
      <c r="L74" t="s">
        <v>289</v>
      </c>
      <c r="M74">
        <v>44568.841088000001</v>
      </c>
      <c r="N74" t="s">
        <v>24</v>
      </c>
      <c r="O74" t="s">
        <v>290</v>
      </c>
      <c r="P74">
        <v>4.3179999999999998E-3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4292.7535500000004</v>
      </c>
      <c r="W74" t="s">
        <v>24</v>
      </c>
      <c r="X74" t="s">
        <v>25</v>
      </c>
      <c r="Y74">
        <v>0</v>
      </c>
      <c r="Z74" t="s">
        <v>24</v>
      </c>
      <c r="AA74" t="s">
        <v>26</v>
      </c>
      <c r="AB74">
        <v>0</v>
      </c>
      <c r="AC74" t="s">
        <v>24</v>
      </c>
      <c r="AD74" t="s">
        <v>291</v>
      </c>
      <c r="AE74">
        <v>0</v>
      </c>
      <c r="AF74" t="s">
        <v>24</v>
      </c>
      <c r="AG74" t="s">
        <v>27</v>
      </c>
      <c r="AH74">
        <v>0</v>
      </c>
      <c r="AI74" t="s">
        <v>24</v>
      </c>
      <c r="AJ74" t="s">
        <v>287</v>
      </c>
      <c r="AK74">
        <v>1000</v>
      </c>
      <c r="AL74" t="s">
        <v>188</v>
      </c>
      <c r="AM74">
        <v>134217728</v>
      </c>
      <c r="AN74" t="s">
        <v>189</v>
      </c>
      <c r="AO74">
        <v>10</v>
      </c>
      <c r="AP74" t="s">
        <v>190</v>
      </c>
      <c r="AQ74">
        <v>1000</v>
      </c>
      <c r="AR74" t="s">
        <v>191</v>
      </c>
      <c r="AS74">
        <v>512</v>
      </c>
      <c r="AT74" t="s">
        <v>192</v>
      </c>
      <c r="AU74">
        <v>512</v>
      </c>
      <c r="AV74" t="s">
        <v>193</v>
      </c>
      <c r="AW74">
        <v>1</v>
      </c>
      <c r="AX74" t="s">
        <v>194</v>
      </c>
      <c r="AY74">
        <v>0</v>
      </c>
      <c r="AZ74" t="s">
        <v>202</v>
      </c>
      <c r="BA74">
        <v>1000000</v>
      </c>
    </row>
    <row r="75" spans="1:55">
      <c r="A75">
        <v>1344</v>
      </c>
      <c r="B75" t="s">
        <v>288</v>
      </c>
      <c r="C75">
        <v>4</v>
      </c>
      <c r="D75" t="s">
        <v>181</v>
      </c>
      <c r="E75">
        <v>2154</v>
      </c>
      <c r="F75" t="s">
        <v>182</v>
      </c>
      <c r="G75" t="s">
        <v>183</v>
      </c>
      <c r="H75">
        <v>109.867</v>
      </c>
      <c r="I75" t="s">
        <v>184</v>
      </c>
      <c r="J75">
        <v>2.1250000000000002E-3</v>
      </c>
      <c r="K75" t="s">
        <v>24</v>
      </c>
      <c r="L75" t="s">
        <v>289</v>
      </c>
      <c r="M75">
        <v>1848.1849689999999</v>
      </c>
      <c r="N75" t="s">
        <v>24</v>
      </c>
      <c r="O75" t="s">
        <v>290</v>
      </c>
      <c r="P75">
        <v>3.8869999999999998E-3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12.262938</v>
      </c>
      <c r="W75" t="s">
        <v>24</v>
      </c>
      <c r="X75" t="s">
        <v>25</v>
      </c>
      <c r="Y75">
        <v>0</v>
      </c>
      <c r="Z75" t="s">
        <v>24</v>
      </c>
      <c r="AA75" t="s">
        <v>26</v>
      </c>
      <c r="AB75">
        <v>0</v>
      </c>
      <c r="AC75" t="s">
        <v>24</v>
      </c>
      <c r="AD75" t="s">
        <v>291</v>
      </c>
      <c r="AE75">
        <v>0</v>
      </c>
      <c r="AF75" t="s">
        <v>24</v>
      </c>
      <c r="AG75" t="s">
        <v>27</v>
      </c>
      <c r="AH75">
        <v>0</v>
      </c>
      <c r="AI75" t="s">
        <v>24</v>
      </c>
      <c r="AJ75" t="s">
        <v>287</v>
      </c>
      <c r="AK75">
        <v>1000</v>
      </c>
      <c r="AL75" t="s">
        <v>188</v>
      </c>
      <c r="AM75">
        <v>1048576</v>
      </c>
      <c r="AN75" t="s">
        <v>189</v>
      </c>
      <c r="AO75">
        <v>10</v>
      </c>
      <c r="AP75" t="s">
        <v>190</v>
      </c>
      <c r="AQ75">
        <v>1000</v>
      </c>
      <c r="AR75" t="s">
        <v>191</v>
      </c>
      <c r="AS75">
        <v>512</v>
      </c>
      <c r="AT75" t="s">
        <v>192</v>
      </c>
      <c r="AU75">
        <v>512</v>
      </c>
      <c r="AV75" t="s">
        <v>193</v>
      </c>
      <c r="AW75">
        <v>1</v>
      </c>
      <c r="AX75" t="s">
        <v>194</v>
      </c>
      <c r="AY75">
        <v>0</v>
      </c>
      <c r="AZ75" t="s">
        <v>202</v>
      </c>
      <c r="BA75">
        <v>1000000</v>
      </c>
    </row>
    <row r="76" spans="1:55">
      <c r="A76">
        <v>1343</v>
      </c>
      <c r="B76" t="s">
        <v>288</v>
      </c>
      <c r="C76">
        <v>4</v>
      </c>
      <c r="D76" t="s">
        <v>181</v>
      </c>
      <c r="E76">
        <v>2154</v>
      </c>
      <c r="F76" t="s">
        <v>182</v>
      </c>
      <c r="G76" t="s">
        <v>183</v>
      </c>
      <c r="H76">
        <v>107.95399999999999</v>
      </c>
      <c r="I76" t="s">
        <v>184</v>
      </c>
      <c r="J76">
        <v>2.153E-3</v>
      </c>
      <c r="K76" t="s">
        <v>24</v>
      </c>
      <c r="L76" t="s">
        <v>289</v>
      </c>
      <c r="M76">
        <v>1839.8592679999999</v>
      </c>
      <c r="N76" t="s">
        <v>24</v>
      </c>
      <c r="O76" t="s">
        <v>290</v>
      </c>
      <c r="P76">
        <v>3.908E-3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12.275577</v>
      </c>
      <c r="W76" t="s">
        <v>24</v>
      </c>
      <c r="X76" t="s">
        <v>25</v>
      </c>
      <c r="Y76">
        <v>0</v>
      </c>
      <c r="Z76" t="s">
        <v>24</v>
      </c>
      <c r="AA76" t="s">
        <v>26</v>
      </c>
      <c r="AB76">
        <v>0</v>
      </c>
      <c r="AC76" t="s">
        <v>24</v>
      </c>
      <c r="AD76" t="s">
        <v>291</v>
      </c>
      <c r="AE76">
        <v>0</v>
      </c>
      <c r="AF76" t="s">
        <v>24</v>
      </c>
      <c r="AG76" t="s">
        <v>27</v>
      </c>
      <c r="AH76">
        <v>0</v>
      </c>
      <c r="AI76" t="s">
        <v>24</v>
      </c>
      <c r="AJ76" t="s">
        <v>287</v>
      </c>
      <c r="AK76">
        <v>1000</v>
      </c>
      <c r="AL76" t="s">
        <v>188</v>
      </c>
      <c r="AM76">
        <v>1048576</v>
      </c>
      <c r="AN76" t="s">
        <v>189</v>
      </c>
      <c r="AO76">
        <v>10</v>
      </c>
      <c r="AP76" t="s">
        <v>190</v>
      </c>
      <c r="AQ76">
        <v>1000</v>
      </c>
      <c r="AR76" t="s">
        <v>191</v>
      </c>
      <c r="AS76">
        <v>512</v>
      </c>
      <c r="AT76" t="s">
        <v>192</v>
      </c>
      <c r="AU76">
        <v>512</v>
      </c>
      <c r="AV76" t="s">
        <v>193</v>
      </c>
      <c r="AW76">
        <v>1</v>
      </c>
      <c r="AX76" t="s">
        <v>194</v>
      </c>
      <c r="AY76">
        <v>0</v>
      </c>
      <c r="AZ76" t="s">
        <v>202</v>
      </c>
      <c r="BA76">
        <v>1000000</v>
      </c>
    </row>
    <row r="77" spans="1:55">
      <c r="A77">
        <v>1342</v>
      </c>
      <c r="B77" t="s">
        <v>288</v>
      </c>
      <c r="C77">
        <v>4</v>
      </c>
      <c r="D77" t="s">
        <v>181</v>
      </c>
      <c r="E77">
        <v>2154</v>
      </c>
      <c r="F77" t="s">
        <v>182</v>
      </c>
      <c r="G77" t="s">
        <v>183</v>
      </c>
      <c r="H77">
        <v>111.61199999999999</v>
      </c>
      <c r="I77" t="s">
        <v>184</v>
      </c>
      <c r="J77">
        <v>2.186E-3</v>
      </c>
      <c r="K77" t="s">
        <v>24</v>
      </c>
      <c r="L77" t="s">
        <v>289</v>
      </c>
      <c r="M77">
        <v>1863.7462889999999</v>
      </c>
      <c r="N77" t="s">
        <v>24</v>
      </c>
      <c r="O77" t="s">
        <v>290</v>
      </c>
      <c r="P77">
        <v>3.9630000000000004E-3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12.317574</v>
      </c>
      <c r="W77" t="s">
        <v>24</v>
      </c>
      <c r="X77" t="s">
        <v>25</v>
      </c>
      <c r="Y77">
        <v>0</v>
      </c>
      <c r="Z77" t="s">
        <v>24</v>
      </c>
      <c r="AA77" t="s">
        <v>26</v>
      </c>
      <c r="AB77">
        <v>0</v>
      </c>
      <c r="AC77" t="s">
        <v>24</v>
      </c>
      <c r="AD77" t="s">
        <v>291</v>
      </c>
      <c r="AE77">
        <v>0</v>
      </c>
      <c r="AF77" t="s">
        <v>24</v>
      </c>
      <c r="AG77" t="s">
        <v>27</v>
      </c>
      <c r="AH77">
        <v>0</v>
      </c>
      <c r="AI77" t="s">
        <v>24</v>
      </c>
      <c r="AJ77" t="s">
        <v>287</v>
      </c>
      <c r="AK77">
        <v>1000</v>
      </c>
      <c r="AL77" t="s">
        <v>188</v>
      </c>
      <c r="AM77">
        <v>1048576</v>
      </c>
      <c r="AN77" t="s">
        <v>189</v>
      </c>
      <c r="AO77">
        <v>10</v>
      </c>
      <c r="AP77" t="s">
        <v>190</v>
      </c>
      <c r="AQ77">
        <v>1000</v>
      </c>
      <c r="AR77" t="s">
        <v>191</v>
      </c>
      <c r="AS77">
        <v>512</v>
      </c>
      <c r="AT77" t="s">
        <v>192</v>
      </c>
      <c r="AU77">
        <v>512</v>
      </c>
      <c r="AV77" t="s">
        <v>193</v>
      </c>
      <c r="AW77">
        <v>1</v>
      </c>
      <c r="AX77" t="s">
        <v>194</v>
      </c>
      <c r="AY77">
        <v>0</v>
      </c>
      <c r="AZ77" t="s">
        <v>202</v>
      </c>
      <c r="BA77">
        <v>1000000</v>
      </c>
    </row>
    <row r="78" spans="1:55">
      <c r="A78">
        <v>1341</v>
      </c>
      <c r="B78" t="s">
        <v>288</v>
      </c>
      <c r="C78">
        <v>4</v>
      </c>
      <c r="D78" t="s">
        <v>181</v>
      </c>
      <c r="E78">
        <v>2154</v>
      </c>
      <c r="F78" t="s">
        <v>182</v>
      </c>
      <c r="G78" t="s">
        <v>183</v>
      </c>
      <c r="H78">
        <v>107.66500000000001</v>
      </c>
      <c r="I78" t="s">
        <v>184</v>
      </c>
      <c r="J78">
        <v>2.173E-3</v>
      </c>
      <c r="K78" t="s">
        <v>24</v>
      </c>
      <c r="L78" t="s">
        <v>289</v>
      </c>
      <c r="M78">
        <v>1847.2360880000001</v>
      </c>
      <c r="N78" t="s">
        <v>24</v>
      </c>
      <c r="O78" t="s">
        <v>290</v>
      </c>
      <c r="P78">
        <v>3.934E-3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12.232920999999999</v>
      </c>
      <c r="W78" t="s">
        <v>24</v>
      </c>
      <c r="X78" t="s">
        <v>25</v>
      </c>
      <c r="Y78">
        <v>0</v>
      </c>
      <c r="Z78" t="s">
        <v>24</v>
      </c>
      <c r="AA78" t="s">
        <v>26</v>
      </c>
      <c r="AB78">
        <v>0</v>
      </c>
      <c r="AC78" t="s">
        <v>24</v>
      </c>
      <c r="AD78" t="s">
        <v>291</v>
      </c>
      <c r="AE78">
        <v>0</v>
      </c>
      <c r="AF78" t="s">
        <v>24</v>
      </c>
      <c r="AG78" t="s">
        <v>27</v>
      </c>
      <c r="AH78">
        <v>0</v>
      </c>
      <c r="AI78" t="s">
        <v>24</v>
      </c>
      <c r="AJ78" t="s">
        <v>287</v>
      </c>
      <c r="AK78">
        <v>1000</v>
      </c>
      <c r="AL78" t="s">
        <v>188</v>
      </c>
      <c r="AM78">
        <v>1048576</v>
      </c>
      <c r="AN78" t="s">
        <v>189</v>
      </c>
      <c r="AO78">
        <v>10</v>
      </c>
      <c r="AP78" t="s">
        <v>190</v>
      </c>
      <c r="AQ78">
        <v>1000</v>
      </c>
      <c r="AR78" t="s">
        <v>191</v>
      </c>
      <c r="AS78">
        <v>512</v>
      </c>
      <c r="AT78" t="s">
        <v>192</v>
      </c>
      <c r="AU78">
        <v>512</v>
      </c>
      <c r="AV78" t="s">
        <v>193</v>
      </c>
      <c r="AW78">
        <v>1</v>
      </c>
      <c r="AX78" t="s">
        <v>194</v>
      </c>
      <c r="AY78">
        <v>0</v>
      </c>
      <c r="AZ78" t="s">
        <v>202</v>
      </c>
      <c r="BA78">
        <v>1000000</v>
      </c>
    </row>
    <row r="79" spans="1:55">
      <c r="A79">
        <v>1340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109.411</v>
      </c>
      <c r="I79" t="s">
        <v>184</v>
      </c>
      <c r="J79">
        <v>2.1949999999999999E-3</v>
      </c>
      <c r="K79" t="s">
        <v>24</v>
      </c>
      <c r="L79" t="s">
        <v>289</v>
      </c>
      <c r="M79">
        <v>1855.1622870000001</v>
      </c>
      <c r="N79" t="s">
        <v>24</v>
      </c>
      <c r="O79" t="s">
        <v>290</v>
      </c>
      <c r="P79">
        <v>3.9639999999999996E-3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12.333031</v>
      </c>
      <c r="W79" t="s">
        <v>24</v>
      </c>
      <c r="X79" t="s">
        <v>25</v>
      </c>
      <c r="Y79">
        <v>0</v>
      </c>
      <c r="Z79" t="s">
        <v>24</v>
      </c>
      <c r="AA79" t="s">
        <v>26</v>
      </c>
      <c r="AB79">
        <v>0</v>
      </c>
      <c r="AC79" t="s">
        <v>24</v>
      </c>
      <c r="AD79" t="s">
        <v>291</v>
      </c>
      <c r="AE79">
        <v>0</v>
      </c>
      <c r="AF79" t="s">
        <v>24</v>
      </c>
      <c r="AG79" t="s">
        <v>27</v>
      </c>
      <c r="AH79">
        <v>0</v>
      </c>
      <c r="AI79" t="s">
        <v>24</v>
      </c>
      <c r="AJ79" t="s">
        <v>287</v>
      </c>
      <c r="AK79">
        <v>1000</v>
      </c>
      <c r="AL79" t="s">
        <v>188</v>
      </c>
      <c r="AM79">
        <v>1048576</v>
      </c>
      <c r="AN79" t="s">
        <v>189</v>
      </c>
      <c r="AO79">
        <v>10</v>
      </c>
      <c r="AP79" t="s">
        <v>190</v>
      </c>
      <c r="AQ79">
        <v>1000</v>
      </c>
      <c r="AR79" t="s">
        <v>191</v>
      </c>
      <c r="AS79">
        <v>512</v>
      </c>
      <c r="AT79" t="s">
        <v>192</v>
      </c>
      <c r="AU79">
        <v>512</v>
      </c>
      <c r="AV79" t="s">
        <v>193</v>
      </c>
      <c r="AW79">
        <v>1</v>
      </c>
      <c r="AX79" t="s">
        <v>194</v>
      </c>
      <c r="AY79">
        <v>0</v>
      </c>
      <c r="AZ79" t="s">
        <v>202</v>
      </c>
      <c r="BA79">
        <v>1000000</v>
      </c>
    </row>
    <row r="80" spans="1:55">
      <c r="A80">
        <v>1339</v>
      </c>
      <c r="B80" t="s">
        <v>288</v>
      </c>
      <c r="C80">
        <v>4</v>
      </c>
      <c r="D80" t="s">
        <v>181</v>
      </c>
      <c r="E80">
        <v>2154</v>
      </c>
      <c r="F80" t="s">
        <v>182</v>
      </c>
      <c r="G80" t="s">
        <v>183</v>
      </c>
      <c r="H80">
        <v>108.506</v>
      </c>
      <c r="I80" t="s">
        <v>184</v>
      </c>
      <c r="J80">
        <v>2.1679999999999998E-3</v>
      </c>
      <c r="K80" t="s">
        <v>24</v>
      </c>
      <c r="L80" t="s">
        <v>289</v>
      </c>
      <c r="M80">
        <v>1834.234283</v>
      </c>
      <c r="N80" t="s">
        <v>24</v>
      </c>
      <c r="O80" t="s">
        <v>290</v>
      </c>
      <c r="P80">
        <v>3.9170000000000003E-3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12.242622000000001</v>
      </c>
      <c r="W80" t="s">
        <v>24</v>
      </c>
      <c r="X80" t="s">
        <v>25</v>
      </c>
      <c r="Y80">
        <v>0</v>
      </c>
      <c r="Z80" t="s">
        <v>24</v>
      </c>
      <c r="AA80" t="s">
        <v>26</v>
      </c>
      <c r="AB80">
        <v>0</v>
      </c>
      <c r="AC80" t="s">
        <v>24</v>
      </c>
      <c r="AD80" t="s">
        <v>291</v>
      </c>
      <c r="AE80">
        <v>0</v>
      </c>
      <c r="AF80" t="s">
        <v>24</v>
      </c>
      <c r="AG80" t="s">
        <v>27</v>
      </c>
      <c r="AH80">
        <v>0</v>
      </c>
      <c r="AI80" t="s">
        <v>24</v>
      </c>
      <c r="AJ80" t="s">
        <v>287</v>
      </c>
      <c r="AK80">
        <v>1000</v>
      </c>
      <c r="AL80" t="s">
        <v>188</v>
      </c>
      <c r="AM80">
        <v>1048576</v>
      </c>
      <c r="AN80" t="s">
        <v>189</v>
      </c>
      <c r="AO80">
        <v>10</v>
      </c>
      <c r="AP80" t="s">
        <v>190</v>
      </c>
      <c r="AQ80">
        <v>1000</v>
      </c>
      <c r="AR80" t="s">
        <v>191</v>
      </c>
      <c r="AS80">
        <v>512</v>
      </c>
      <c r="AT80" t="s">
        <v>192</v>
      </c>
      <c r="AU80">
        <v>512</v>
      </c>
      <c r="AV80" t="s">
        <v>193</v>
      </c>
      <c r="AW80">
        <v>1</v>
      </c>
      <c r="AX80" t="s">
        <v>194</v>
      </c>
      <c r="AY80">
        <v>0</v>
      </c>
      <c r="AZ80" t="s">
        <v>202</v>
      </c>
      <c r="BA80">
        <v>1000000</v>
      </c>
    </row>
    <row r="81" spans="1:53">
      <c r="A81">
        <v>1338</v>
      </c>
      <c r="B81" t="s">
        <v>288</v>
      </c>
      <c r="C81">
        <v>4</v>
      </c>
      <c r="D81" t="s">
        <v>181</v>
      </c>
      <c r="E81">
        <v>2154</v>
      </c>
      <c r="F81" t="s">
        <v>182</v>
      </c>
      <c r="G81" t="s">
        <v>183</v>
      </c>
      <c r="H81">
        <v>109.66</v>
      </c>
      <c r="I81" t="s">
        <v>184</v>
      </c>
      <c r="J81">
        <v>2.2039999999999998E-3</v>
      </c>
      <c r="K81" t="s">
        <v>24</v>
      </c>
      <c r="L81" t="s">
        <v>289</v>
      </c>
      <c r="M81">
        <v>1857.401024</v>
      </c>
      <c r="N81" t="s">
        <v>24</v>
      </c>
      <c r="O81" t="s">
        <v>290</v>
      </c>
      <c r="P81">
        <v>3.9760000000000004E-3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12.384478</v>
      </c>
      <c r="W81" t="s">
        <v>24</v>
      </c>
      <c r="X81" t="s">
        <v>25</v>
      </c>
      <c r="Y81">
        <v>0</v>
      </c>
      <c r="Z81" t="s">
        <v>24</v>
      </c>
      <c r="AA81" t="s">
        <v>26</v>
      </c>
      <c r="AB81">
        <v>0</v>
      </c>
      <c r="AC81" t="s">
        <v>24</v>
      </c>
      <c r="AD81" t="s">
        <v>291</v>
      </c>
      <c r="AE81">
        <v>0</v>
      </c>
      <c r="AF81" t="s">
        <v>24</v>
      </c>
      <c r="AG81" t="s">
        <v>27</v>
      </c>
      <c r="AH81">
        <v>0</v>
      </c>
      <c r="AI81" t="s">
        <v>24</v>
      </c>
      <c r="AJ81" t="s">
        <v>287</v>
      </c>
      <c r="AK81">
        <v>1000</v>
      </c>
      <c r="AL81" t="s">
        <v>188</v>
      </c>
      <c r="AM81">
        <v>1048576</v>
      </c>
      <c r="AN81" t="s">
        <v>189</v>
      </c>
      <c r="AO81">
        <v>10</v>
      </c>
      <c r="AP81" t="s">
        <v>190</v>
      </c>
      <c r="AQ81">
        <v>1000</v>
      </c>
      <c r="AR81" t="s">
        <v>191</v>
      </c>
      <c r="AS81">
        <v>512</v>
      </c>
      <c r="AT81" t="s">
        <v>192</v>
      </c>
      <c r="AU81">
        <v>512</v>
      </c>
      <c r="AV81" t="s">
        <v>193</v>
      </c>
      <c r="AW81">
        <v>1</v>
      </c>
      <c r="AX81" t="s">
        <v>194</v>
      </c>
      <c r="AY81">
        <v>0</v>
      </c>
      <c r="AZ81" t="s">
        <v>202</v>
      </c>
      <c r="BA81">
        <v>1000000</v>
      </c>
    </row>
    <row r="82" spans="1:53">
      <c r="A82">
        <v>1336</v>
      </c>
      <c r="B82" t="s">
        <v>288</v>
      </c>
      <c r="C82">
        <v>4</v>
      </c>
      <c r="D82" t="s">
        <v>181</v>
      </c>
      <c r="E82">
        <v>2154</v>
      </c>
      <c r="F82" t="s">
        <v>182</v>
      </c>
      <c r="G82" t="s">
        <v>183</v>
      </c>
      <c r="H82">
        <v>109.761</v>
      </c>
      <c r="I82" t="s">
        <v>184</v>
      </c>
      <c r="J82">
        <v>2.6970000000000002E-3</v>
      </c>
      <c r="K82" t="s">
        <v>24</v>
      </c>
      <c r="L82" t="s">
        <v>289</v>
      </c>
      <c r="M82">
        <v>1912.1897939999999</v>
      </c>
      <c r="N82" t="s">
        <v>24</v>
      </c>
      <c r="O82" t="s">
        <v>290</v>
      </c>
      <c r="P82">
        <v>4.5199999999999997E-3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12.231888</v>
      </c>
      <c r="W82" t="s">
        <v>24</v>
      </c>
      <c r="X82" t="s">
        <v>25</v>
      </c>
      <c r="Y82">
        <v>0</v>
      </c>
      <c r="Z82" t="s">
        <v>24</v>
      </c>
      <c r="AA82" t="s">
        <v>26</v>
      </c>
      <c r="AB82">
        <v>0</v>
      </c>
      <c r="AC82" t="s">
        <v>24</v>
      </c>
      <c r="AD82" t="s">
        <v>291</v>
      </c>
      <c r="AE82">
        <v>0</v>
      </c>
      <c r="AF82" t="s">
        <v>24</v>
      </c>
      <c r="AG82" t="s">
        <v>27</v>
      </c>
      <c r="AH82">
        <v>0</v>
      </c>
      <c r="AI82" t="s">
        <v>24</v>
      </c>
      <c r="AJ82" t="s">
        <v>287</v>
      </c>
      <c r="AK82">
        <v>1000</v>
      </c>
      <c r="AL82" t="s">
        <v>188</v>
      </c>
      <c r="AM82">
        <v>1048576</v>
      </c>
      <c r="AN82" t="s">
        <v>189</v>
      </c>
      <c r="AO82">
        <v>10</v>
      </c>
      <c r="AP82" t="s">
        <v>190</v>
      </c>
      <c r="AQ82">
        <v>1000</v>
      </c>
      <c r="AR82" t="s">
        <v>191</v>
      </c>
      <c r="AS82">
        <v>512</v>
      </c>
      <c r="AT82" t="s">
        <v>192</v>
      </c>
      <c r="AU82">
        <v>512</v>
      </c>
      <c r="AV82" t="s">
        <v>193</v>
      </c>
      <c r="AW82">
        <v>1</v>
      </c>
      <c r="AX82" t="s">
        <v>194</v>
      </c>
      <c r="AY82">
        <v>0</v>
      </c>
      <c r="AZ82" t="s">
        <v>202</v>
      </c>
      <c r="BA82">
        <v>1000000</v>
      </c>
    </row>
    <row r="83" spans="1:53">
      <c r="A83">
        <v>1335</v>
      </c>
      <c r="B83" t="s">
        <v>288</v>
      </c>
      <c r="C83">
        <v>4</v>
      </c>
      <c r="D83" t="s">
        <v>181</v>
      </c>
      <c r="E83">
        <v>2154</v>
      </c>
      <c r="F83" t="s">
        <v>182</v>
      </c>
      <c r="G83" t="s">
        <v>183</v>
      </c>
      <c r="H83">
        <v>108.762</v>
      </c>
      <c r="I83" t="s">
        <v>184</v>
      </c>
      <c r="J83">
        <v>2.8419999999999999E-3</v>
      </c>
      <c r="K83" t="s">
        <v>24</v>
      </c>
      <c r="L83" t="s">
        <v>289</v>
      </c>
      <c r="M83">
        <v>1961.455995</v>
      </c>
      <c r="N83" t="s">
        <v>24</v>
      </c>
      <c r="O83" t="s">
        <v>290</v>
      </c>
      <c r="P83">
        <v>4.712E-3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12.147003</v>
      </c>
      <c r="W83" t="s">
        <v>24</v>
      </c>
      <c r="X83" t="s">
        <v>25</v>
      </c>
      <c r="Y83">
        <v>0</v>
      </c>
      <c r="Z83" t="s">
        <v>24</v>
      </c>
      <c r="AA83" t="s">
        <v>26</v>
      </c>
      <c r="AB83">
        <v>0</v>
      </c>
      <c r="AC83" t="s">
        <v>24</v>
      </c>
      <c r="AD83" t="s">
        <v>291</v>
      </c>
      <c r="AE83">
        <v>0</v>
      </c>
      <c r="AF83" t="s">
        <v>24</v>
      </c>
      <c r="AG83" t="s">
        <v>27</v>
      </c>
      <c r="AH83">
        <v>0</v>
      </c>
      <c r="AI83" t="s">
        <v>24</v>
      </c>
      <c r="AJ83" t="s">
        <v>287</v>
      </c>
      <c r="AK83">
        <v>1000</v>
      </c>
      <c r="AL83" t="s">
        <v>188</v>
      </c>
      <c r="AM83">
        <v>1048576</v>
      </c>
      <c r="AN83" t="s">
        <v>189</v>
      </c>
      <c r="AO83">
        <v>10</v>
      </c>
      <c r="AP83" t="s">
        <v>190</v>
      </c>
      <c r="AQ83">
        <v>1000</v>
      </c>
      <c r="AR83" t="s">
        <v>191</v>
      </c>
      <c r="AS83">
        <v>512</v>
      </c>
      <c r="AT83" t="s">
        <v>192</v>
      </c>
      <c r="AU83">
        <v>512</v>
      </c>
      <c r="AV83" t="s">
        <v>193</v>
      </c>
      <c r="AW83">
        <v>1</v>
      </c>
      <c r="AX83" t="s">
        <v>194</v>
      </c>
      <c r="AY83">
        <v>0</v>
      </c>
      <c r="AZ83" t="s">
        <v>202</v>
      </c>
      <c r="BA83">
        <v>1000000</v>
      </c>
    </row>
    <row r="84" spans="1:53">
      <c r="A84">
        <v>1334</v>
      </c>
      <c r="B84" t="s">
        <v>288</v>
      </c>
      <c r="C84">
        <v>4</v>
      </c>
      <c r="D84" t="s">
        <v>181</v>
      </c>
      <c r="E84">
        <v>2154</v>
      </c>
      <c r="F84" t="s">
        <v>182</v>
      </c>
      <c r="G84" t="s">
        <v>183</v>
      </c>
      <c r="H84">
        <v>109.11</v>
      </c>
      <c r="I84" t="s">
        <v>184</v>
      </c>
      <c r="J84">
        <v>2.3349999999999998E-3</v>
      </c>
      <c r="K84" t="s">
        <v>24</v>
      </c>
      <c r="L84" t="s">
        <v>289</v>
      </c>
      <c r="M84">
        <v>1848.1907590000001</v>
      </c>
      <c r="N84" t="s">
        <v>24</v>
      </c>
      <c r="O84" t="s">
        <v>290</v>
      </c>
      <c r="P84">
        <v>4.0969999999999999E-3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12.138472999999999</v>
      </c>
      <c r="W84" t="s">
        <v>24</v>
      </c>
      <c r="X84" t="s">
        <v>25</v>
      </c>
      <c r="Y84">
        <v>0</v>
      </c>
      <c r="Z84" t="s">
        <v>24</v>
      </c>
      <c r="AA84" t="s">
        <v>26</v>
      </c>
      <c r="AB84">
        <v>0</v>
      </c>
      <c r="AC84" t="s">
        <v>24</v>
      </c>
      <c r="AD84" t="s">
        <v>291</v>
      </c>
      <c r="AE84">
        <v>0</v>
      </c>
      <c r="AF84" t="s">
        <v>24</v>
      </c>
      <c r="AG84" t="s">
        <v>27</v>
      </c>
      <c r="AH84">
        <v>0</v>
      </c>
      <c r="AI84" t="s">
        <v>24</v>
      </c>
      <c r="AJ84" t="s">
        <v>287</v>
      </c>
      <c r="AK84">
        <v>1000</v>
      </c>
      <c r="AL84" t="s">
        <v>188</v>
      </c>
      <c r="AM84">
        <v>1048576</v>
      </c>
      <c r="AN84" t="s">
        <v>189</v>
      </c>
      <c r="AO84">
        <v>10</v>
      </c>
      <c r="AP84" t="s">
        <v>190</v>
      </c>
      <c r="AQ84">
        <v>1000</v>
      </c>
      <c r="AR84" t="s">
        <v>191</v>
      </c>
      <c r="AS84">
        <v>512</v>
      </c>
      <c r="AT84" t="s">
        <v>192</v>
      </c>
      <c r="AU84">
        <v>512</v>
      </c>
      <c r="AV84" t="s">
        <v>193</v>
      </c>
      <c r="AW84">
        <v>1</v>
      </c>
      <c r="AX84" t="s">
        <v>194</v>
      </c>
      <c r="AY84">
        <v>0</v>
      </c>
      <c r="AZ84" t="s">
        <v>202</v>
      </c>
      <c r="BA84">
        <v>1000000</v>
      </c>
    </row>
    <row r="85" spans="1:53">
      <c r="A85">
        <v>1333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111.56699999999999</v>
      </c>
      <c r="I85" t="s">
        <v>184</v>
      </c>
      <c r="J85">
        <v>2.3700000000000001E-3</v>
      </c>
      <c r="K85" t="s">
        <v>24</v>
      </c>
      <c r="L85" t="s">
        <v>289</v>
      </c>
      <c r="M85">
        <v>1878.859921</v>
      </c>
      <c r="N85" t="s">
        <v>24</v>
      </c>
      <c r="O85" t="s">
        <v>290</v>
      </c>
      <c r="P85">
        <v>4.1619999999999999E-3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12.09362</v>
      </c>
      <c r="W85" t="s">
        <v>24</v>
      </c>
      <c r="X85" t="s">
        <v>25</v>
      </c>
      <c r="Y85">
        <v>0</v>
      </c>
      <c r="Z85" t="s">
        <v>24</v>
      </c>
      <c r="AA85" t="s">
        <v>26</v>
      </c>
      <c r="AB85">
        <v>0</v>
      </c>
      <c r="AC85" t="s">
        <v>24</v>
      </c>
      <c r="AD85" t="s">
        <v>291</v>
      </c>
      <c r="AE85">
        <v>0</v>
      </c>
      <c r="AF85" t="s">
        <v>24</v>
      </c>
      <c r="AG85" t="s">
        <v>27</v>
      </c>
      <c r="AH85">
        <v>0</v>
      </c>
      <c r="AI85" t="s">
        <v>24</v>
      </c>
      <c r="AJ85" t="s">
        <v>287</v>
      </c>
      <c r="AK85">
        <v>1000</v>
      </c>
      <c r="AL85" t="s">
        <v>188</v>
      </c>
      <c r="AM85">
        <v>1048576</v>
      </c>
      <c r="AN85" t="s">
        <v>189</v>
      </c>
      <c r="AO85">
        <v>10</v>
      </c>
      <c r="AP85" t="s">
        <v>190</v>
      </c>
      <c r="AQ85">
        <v>1000</v>
      </c>
      <c r="AR85" t="s">
        <v>191</v>
      </c>
      <c r="AS85">
        <v>512</v>
      </c>
      <c r="AT85" t="s">
        <v>192</v>
      </c>
      <c r="AU85">
        <v>512</v>
      </c>
      <c r="AV85" t="s">
        <v>193</v>
      </c>
      <c r="AW85">
        <v>1</v>
      </c>
      <c r="AX85" t="s">
        <v>194</v>
      </c>
      <c r="AY85">
        <v>0</v>
      </c>
      <c r="AZ85" t="s">
        <v>202</v>
      </c>
      <c r="BA85">
        <v>1000000</v>
      </c>
    </row>
    <row r="86" spans="1:53">
      <c r="A86">
        <v>1332</v>
      </c>
      <c r="B86" t="s">
        <v>288</v>
      </c>
      <c r="C86">
        <v>4</v>
      </c>
      <c r="D86" t="s">
        <v>181</v>
      </c>
      <c r="E86">
        <v>2154</v>
      </c>
      <c r="F86" t="s">
        <v>182</v>
      </c>
      <c r="G86" t="s">
        <v>183</v>
      </c>
      <c r="H86">
        <v>109.17700000000001</v>
      </c>
      <c r="I86" t="s">
        <v>184</v>
      </c>
      <c r="J86">
        <v>2.3519999999999999E-3</v>
      </c>
      <c r="K86" t="s">
        <v>24</v>
      </c>
      <c r="L86" t="s">
        <v>289</v>
      </c>
      <c r="M86">
        <v>1869.6789510000001</v>
      </c>
      <c r="N86" t="s">
        <v>24</v>
      </c>
      <c r="O86" t="s">
        <v>290</v>
      </c>
      <c r="P86">
        <v>4.1349999999999998E-3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12.010277</v>
      </c>
      <c r="W86" t="s">
        <v>24</v>
      </c>
      <c r="X86" t="s">
        <v>25</v>
      </c>
      <c r="Y86">
        <v>0</v>
      </c>
      <c r="Z86" t="s">
        <v>24</v>
      </c>
      <c r="AA86" t="s">
        <v>26</v>
      </c>
      <c r="AB86">
        <v>0</v>
      </c>
      <c r="AC86" t="s">
        <v>24</v>
      </c>
      <c r="AD86" t="s">
        <v>291</v>
      </c>
      <c r="AE86">
        <v>0</v>
      </c>
      <c r="AF86" t="s">
        <v>24</v>
      </c>
      <c r="AG86" t="s">
        <v>27</v>
      </c>
      <c r="AH86">
        <v>0</v>
      </c>
      <c r="AI86" t="s">
        <v>24</v>
      </c>
      <c r="AJ86" t="s">
        <v>287</v>
      </c>
      <c r="AK86">
        <v>1000</v>
      </c>
      <c r="AL86" t="s">
        <v>188</v>
      </c>
      <c r="AM86">
        <v>1048576</v>
      </c>
      <c r="AN86" t="s">
        <v>189</v>
      </c>
      <c r="AO86">
        <v>10</v>
      </c>
      <c r="AP86" t="s">
        <v>190</v>
      </c>
      <c r="AQ86">
        <v>1000</v>
      </c>
      <c r="AR86" t="s">
        <v>191</v>
      </c>
      <c r="AS86">
        <v>512</v>
      </c>
      <c r="AT86" t="s">
        <v>192</v>
      </c>
      <c r="AU86">
        <v>512</v>
      </c>
      <c r="AV86" t="s">
        <v>193</v>
      </c>
      <c r="AW86">
        <v>1</v>
      </c>
      <c r="AX86" t="s">
        <v>194</v>
      </c>
      <c r="AY86">
        <v>0</v>
      </c>
      <c r="AZ86" t="s">
        <v>202</v>
      </c>
      <c r="BA86">
        <v>1000000</v>
      </c>
    </row>
    <row r="87" spans="1:53">
      <c r="A87">
        <v>1331</v>
      </c>
      <c r="B87" t="s">
        <v>288</v>
      </c>
      <c r="C87">
        <v>4</v>
      </c>
      <c r="D87" t="s">
        <v>181</v>
      </c>
      <c r="E87">
        <v>2154</v>
      </c>
      <c r="F87" t="s">
        <v>182</v>
      </c>
      <c r="G87" t="s">
        <v>183</v>
      </c>
      <c r="H87">
        <v>108.214</v>
      </c>
      <c r="I87" t="s">
        <v>184</v>
      </c>
      <c r="J87">
        <v>2.5200000000000001E-3</v>
      </c>
      <c r="K87" t="s">
        <v>24</v>
      </c>
      <c r="L87" t="s">
        <v>289</v>
      </c>
      <c r="M87">
        <v>1858.508765</v>
      </c>
      <c r="N87" t="s">
        <v>24</v>
      </c>
      <c r="O87" t="s">
        <v>290</v>
      </c>
      <c r="P87">
        <v>4.2929999999999999E-3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12.007759</v>
      </c>
      <c r="W87" t="s">
        <v>24</v>
      </c>
      <c r="X87" t="s">
        <v>25</v>
      </c>
      <c r="Y87">
        <v>0</v>
      </c>
      <c r="Z87" t="s">
        <v>24</v>
      </c>
      <c r="AA87" t="s">
        <v>26</v>
      </c>
      <c r="AB87">
        <v>0</v>
      </c>
      <c r="AC87" t="s">
        <v>24</v>
      </c>
      <c r="AD87" t="s">
        <v>291</v>
      </c>
      <c r="AE87">
        <v>0</v>
      </c>
      <c r="AF87" t="s">
        <v>24</v>
      </c>
      <c r="AG87" t="s">
        <v>27</v>
      </c>
      <c r="AH87">
        <v>0</v>
      </c>
      <c r="AI87" t="s">
        <v>24</v>
      </c>
      <c r="AJ87" t="s">
        <v>287</v>
      </c>
      <c r="AK87">
        <v>1000</v>
      </c>
      <c r="AL87" t="s">
        <v>188</v>
      </c>
      <c r="AM87">
        <v>1048576</v>
      </c>
      <c r="AN87" t="s">
        <v>189</v>
      </c>
      <c r="AO87">
        <v>10</v>
      </c>
      <c r="AP87" t="s">
        <v>190</v>
      </c>
      <c r="AQ87">
        <v>1000</v>
      </c>
      <c r="AR87" t="s">
        <v>191</v>
      </c>
      <c r="AS87">
        <v>512</v>
      </c>
      <c r="AT87" t="s">
        <v>192</v>
      </c>
      <c r="AU87">
        <v>512</v>
      </c>
      <c r="AV87" t="s">
        <v>193</v>
      </c>
      <c r="AW87">
        <v>1</v>
      </c>
      <c r="AX87" t="s">
        <v>194</v>
      </c>
      <c r="AY87">
        <v>0</v>
      </c>
      <c r="AZ87" t="s">
        <v>202</v>
      </c>
      <c r="BA87">
        <v>1000000</v>
      </c>
    </row>
    <row r="88" spans="1:53">
      <c r="A88">
        <v>1330</v>
      </c>
      <c r="B88" t="s">
        <v>288</v>
      </c>
      <c r="C88">
        <v>4</v>
      </c>
      <c r="D88" t="s">
        <v>181</v>
      </c>
      <c r="E88">
        <v>2154</v>
      </c>
      <c r="F88" t="s">
        <v>182</v>
      </c>
      <c r="G88" t="s">
        <v>183</v>
      </c>
      <c r="H88">
        <v>111.556</v>
      </c>
      <c r="I88" t="s">
        <v>184</v>
      </c>
      <c r="J88">
        <v>2.5590000000000001E-3</v>
      </c>
      <c r="K88" t="s">
        <v>24</v>
      </c>
      <c r="L88" t="s">
        <v>289</v>
      </c>
      <c r="M88">
        <v>1893.9897350000001</v>
      </c>
      <c r="N88" t="s">
        <v>24</v>
      </c>
      <c r="O88" t="s">
        <v>290</v>
      </c>
      <c r="P88">
        <v>4.365E-3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12.282742000000001</v>
      </c>
      <c r="W88" t="s">
        <v>24</v>
      </c>
      <c r="X88" t="s">
        <v>25</v>
      </c>
      <c r="Y88">
        <v>0</v>
      </c>
      <c r="Z88" t="s">
        <v>24</v>
      </c>
      <c r="AA88" t="s">
        <v>26</v>
      </c>
      <c r="AB88">
        <v>0</v>
      </c>
      <c r="AC88" t="s">
        <v>24</v>
      </c>
      <c r="AD88" t="s">
        <v>291</v>
      </c>
      <c r="AE88">
        <v>0</v>
      </c>
      <c r="AF88" t="s">
        <v>24</v>
      </c>
      <c r="AG88" t="s">
        <v>27</v>
      </c>
      <c r="AH88">
        <v>0</v>
      </c>
      <c r="AI88" t="s">
        <v>24</v>
      </c>
      <c r="AJ88" t="s">
        <v>287</v>
      </c>
      <c r="AK88">
        <v>1000</v>
      </c>
      <c r="AL88" t="s">
        <v>188</v>
      </c>
      <c r="AM88">
        <v>1048576</v>
      </c>
      <c r="AN88" t="s">
        <v>189</v>
      </c>
      <c r="AO88">
        <v>10</v>
      </c>
      <c r="AP88" t="s">
        <v>190</v>
      </c>
      <c r="AQ88">
        <v>1000</v>
      </c>
      <c r="AR88" t="s">
        <v>191</v>
      </c>
      <c r="AS88">
        <v>512</v>
      </c>
      <c r="AT88" t="s">
        <v>192</v>
      </c>
      <c r="AU88">
        <v>512</v>
      </c>
      <c r="AV88" t="s">
        <v>193</v>
      </c>
      <c r="AW88">
        <v>1</v>
      </c>
      <c r="AX88" t="s">
        <v>194</v>
      </c>
      <c r="AY88">
        <v>0</v>
      </c>
      <c r="AZ88" t="s">
        <v>202</v>
      </c>
      <c r="BA88">
        <v>1000000</v>
      </c>
    </row>
    <row r="89" spans="1:53">
      <c r="A89">
        <v>1329</v>
      </c>
      <c r="B89" t="s">
        <v>288</v>
      </c>
      <c r="C89">
        <v>4</v>
      </c>
      <c r="D89" t="s">
        <v>181</v>
      </c>
      <c r="E89">
        <v>2154</v>
      </c>
      <c r="F89" t="s">
        <v>182</v>
      </c>
      <c r="G89" t="s">
        <v>183</v>
      </c>
      <c r="H89">
        <v>109.10299999999999</v>
      </c>
      <c r="I89" t="s">
        <v>184</v>
      </c>
      <c r="J89">
        <v>2.2820000000000002E-3</v>
      </c>
      <c r="K89" t="s">
        <v>24</v>
      </c>
      <c r="L89" t="s">
        <v>289</v>
      </c>
      <c r="M89">
        <v>1858.687461</v>
      </c>
      <c r="N89" t="s">
        <v>24</v>
      </c>
      <c r="O89" t="s">
        <v>290</v>
      </c>
      <c r="P89">
        <v>4.0549999999999996E-3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11.999986</v>
      </c>
      <c r="W89" t="s">
        <v>24</v>
      </c>
      <c r="X89" t="s">
        <v>25</v>
      </c>
      <c r="Y89">
        <v>0</v>
      </c>
      <c r="Z89" t="s">
        <v>24</v>
      </c>
      <c r="AA89" t="s">
        <v>26</v>
      </c>
      <c r="AB89">
        <v>0</v>
      </c>
      <c r="AC89" t="s">
        <v>24</v>
      </c>
      <c r="AD89" t="s">
        <v>291</v>
      </c>
      <c r="AE89">
        <v>0</v>
      </c>
      <c r="AF89" t="s">
        <v>24</v>
      </c>
      <c r="AG89" t="s">
        <v>27</v>
      </c>
      <c r="AH89">
        <v>0</v>
      </c>
      <c r="AI89" t="s">
        <v>24</v>
      </c>
      <c r="AJ89" t="s">
        <v>287</v>
      </c>
      <c r="AK89">
        <v>1000</v>
      </c>
      <c r="AL89" t="s">
        <v>188</v>
      </c>
      <c r="AM89">
        <v>1048576</v>
      </c>
      <c r="AN89" t="s">
        <v>189</v>
      </c>
      <c r="AO89">
        <v>10</v>
      </c>
      <c r="AP89" t="s">
        <v>190</v>
      </c>
      <c r="AQ89">
        <v>1000</v>
      </c>
      <c r="AR89" t="s">
        <v>191</v>
      </c>
      <c r="AS89">
        <v>512</v>
      </c>
      <c r="AT89" t="s">
        <v>192</v>
      </c>
      <c r="AU89">
        <v>512</v>
      </c>
      <c r="AV89" t="s">
        <v>193</v>
      </c>
      <c r="AW89">
        <v>1</v>
      </c>
      <c r="AX89" t="s">
        <v>194</v>
      </c>
      <c r="AY89">
        <v>0</v>
      </c>
      <c r="AZ89" t="s">
        <v>202</v>
      </c>
      <c r="BA89">
        <v>1000000</v>
      </c>
    </row>
    <row r="90" spans="1:53">
      <c r="A90">
        <v>1328</v>
      </c>
      <c r="B90" t="s">
        <v>288</v>
      </c>
      <c r="C90">
        <v>4</v>
      </c>
      <c r="D90" t="s">
        <v>181</v>
      </c>
      <c r="E90">
        <v>2154</v>
      </c>
      <c r="F90" t="s">
        <v>182</v>
      </c>
      <c r="G90" t="s">
        <v>183</v>
      </c>
      <c r="H90">
        <v>110.16200000000001</v>
      </c>
      <c r="I90" t="s">
        <v>184</v>
      </c>
      <c r="J90">
        <v>2.124E-3</v>
      </c>
      <c r="K90" t="s">
        <v>24</v>
      </c>
      <c r="L90" t="s">
        <v>289</v>
      </c>
      <c r="M90">
        <v>1892.6493350000001</v>
      </c>
      <c r="N90" t="s">
        <v>24</v>
      </c>
      <c r="O90" t="s">
        <v>290</v>
      </c>
      <c r="P90">
        <v>3.9290000000000002E-3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12.009774999999999</v>
      </c>
      <c r="W90" t="s">
        <v>24</v>
      </c>
      <c r="X90" t="s">
        <v>25</v>
      </c>
      <c r="Y90">
        <v>0</v>
      </c>
      <c r="Z90" t="s">
        <v>24</v>
      </c>
      <c r="AA90" t="s">
        <v>26</v>
      </c>
      <c r="AB90">
        <v>0</v>
      </c>
      <c r="AC90" t="s">
        <v>24</v>
      </c>
      <c r="AD90" t="s">
        <v>291</v>
      </c>
      <c r="AE90">
        <v>0</v>
      </c>
      <c r="AF90" t="s">
        <v>24</v>
      </c>
      <c r="AG90" t="s">
        <v>27</v>
      </c>
      <c r="AH90">
        <v>0</v>
      </c>
      <c r="AI90" t="s">
        <v>24</v>
      </c>
      <c r="AJ90" t="s">
        <v>287</v>
      </c>
      <c r="AK90">
        <v>1000</v>
      </c>
      <c r="AL90" t="s">
        <v>188</v>
      </c>
      <c r="AM90">
        <v>1048576</v>
      </c>
      <c r="AN90" t="s">
        <v>189</v>
      </c>
      <c r="AO90">
        <v>10</v>
      </c>
      <c r="AP90" t="s">
        <v>190</v>
      </c>
      <c r="AQ90">
        <v>1000</v>
      </c>
      <c r="AR90" t="s">
        <v>191</v>
      </c>
      <c r="AS90">
        <v>512</v>
      </c>
      <c r="AT90" t="s">
        <v>192</v>
      </c>
      <c r="AU90">
        <v>512</v>
      </c>
      <c r="AV90" t="s">
        <v>193</v>
      </c>
      <c r="AW90">
        <v>1</v>
      </c>
      <c r="AX90" t="s">
        <v>194</v>
      </c>
      <c r="AY90">
        <v>0</v>
      </c>
      <c r="AZ90" t="s">
        <v>202</v>
      </c>
      <c r="BA90">
        <v>1000000</v>
      </c>
    </row>
    <row r="91" spans="1:53">
      <c r="A91">
        <v>1327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110.21</v>
      </c>
      <c r="I91" t="s">
        <v>184</v>
      </c>
      <c r="J91">
        <v>2.1199999999999999E-3</v>
      </c>
      <c r="K91" t="s">
        <v>24</v>
      </c>
      <c r="L91" t="s">
        <v>289</v>
      </c>
      <c r="M91">
        <v>1879.4449179999999</v>
      </c>
      <c r="N91" t="s">
        <v>24</v>
      </c>
      <c r="O91" t="s">
        <v>290</v>
      </c>
      <c r="P91">
        <v>3.9129999999999998E-3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12.362037000000001</v>
      </c>
      <c r="W91" t="s">
        <v>24</v>
      </c>
      <c r="X91" t="s">
        <v>25</v>
      </c>
      <c r="Y91">
        <v>0</v>
      </c>
      <c r="Z91" t="s">
        <v>24</v>
      </c>
      <c r="AA91" t="s">
        <v>26</v>
      </c>
      <c r="AB91">
        <v>0</v>
      </c>
      <c r="AC91" t="s">
        <v>24</v>
      </c>
      <c r="AD91" t="s">
        <v>291</v>
      </c>
      <c r="AE91">
        <v>0</v>
      </c>
      <c r="AF91" t="s">
        <v>24</v>
      </c>
      <c r="AG91" t="s">
        <v>27</v>
      </c>
      <c r="AH91">
        <v>0</v>
      </c>
      <c r="AI91" t="s">
        <v>24</v>
      </c>
      <c r="AJ91" t="s">
        <v>287</v>
      </c>
      <c r="AK91">
        <v>1000</v>
      </c>
      <c r="AL91" t="s">
        <v>188</v>
      </c>
      <c r="AM91">
        <v>1048576</v>
      </c>
      <c r="AN91" t="s">
        <v>189</v>
      </c>
      <c r="AO91">
        <v>10</v>
      </c>
      <c r="AP91" t="s">
        <v>190</v>
      </c>
      <c r="AQ91">
        <v>1000</v>
      </c>
      <c r="AR91" t="s">
        <v>191</v>
      </c>
      <c r="AS91">
        <v>512</v>
      </c>
      <c r="AT91" t="s">
        <v>192</v>
      </c>
      <c r="AU91">
        <v>512</v>
      </c>
      <c r="AV91" t="s">
        <v>193</v>
      </c>
      <c r="AW91">
        <v>1</v>
      </c>
      <c r="AX91" t="s">
        <v>194</v>
      </c>
      <c r="AY91">
        <v>0</v>
      </c>
      <c r="AZ91" t="s">
        <v>202</v>
      </c>
      <c r="BA91">
        <v>1000000</v>
      </c>
    </row>
    <row r="92" spans="1:53">
      <c r="A92">
        <v>1326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108.893</v>
      </c>
      <c r="I92" t="s">
        <v>184</v>
      </c>
      <c r="J92">
        <v>9.5399999999999999E-4</v>
      </c>
      <c r="K92" t="s">
        <v>24</v>
      </c>
      <c r="L92" t="s">
        <v>289</v>
      </c>
      <c r="M92">
        <v>892.37211300000001</v>
      </c>
      <c r="N92" t="s">
        <v>24</v>
      </c>
      <c r="O92" t="s">
        <v>290</v>
      </c>
      <c r="P92">
        <v>1.805E-3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7.7608649999999999</v>
      </c>
      <c r="W92" t="s">
        <v>24</v>
      </c>
      <c r="X92" t="s">
        <v>25</v>
      </c>
      <c r="Y92">
        <v>0</v>
      </c>
      <c r="Z92" t="s">
        <v>24</v>
      </c>
      <c r="AA92" t="s">
        <v>26</v>
      </c>
      <c r="AB92">
        <v>0</v>
      </c>
      <c r="AC92" t="s">
        <v>24</v>
      </c>
      <c r="AD92" t="s">
        <v>291</v>
      </c>
      <c r="AE92">
        <v>0</v>
      </c>
      <c r="AF92" t="s">
        <v>24</v>
      </c>
      <c r="AG92" t="s">
        <v>27</v>
      </c>
      <c r="AH92">
        <v>0</v>
      </c>
      <c r="AI92" t="s">
        <v>24</v>
      </c>
      <c r="AJ92" t="s">
        <v>287</v>
      </c>
      <c r="AK92">
        <v>1000</v>
      </c>
      <c r="AL92" t="s">
        <v>188</v>
      </c>
      <c r="AM92">
        <v>1048576</v>
      </c>
      <c r="AN92" t="s">
        <v>189</v>
      </c>
      <c r="AO92">
        <v>10</v>
      </c>
      <c r="AP92" t="s">
        <v>190</v>
      </c>
      <c r="AQ92">
        <v>1000</v>
      </c>
      <c r="AR92" t="s">
        <v>191</v>
      </c>
      <c r="AS92">
        <v>512</v>
      </c>
      <c r="AT92" t="s">
        <v>192</v>
      </c>
      <c r="AU92">
        <v>512</v>
      </c>
      <c r="AV92" t="s">
        <v>193</v>
      </c>
      <c r="AW92">
        <v>1</v>
      </c>
      <c r="AX92" t="s">
        <v>194</v>
      </c>
      <c r="AY92">
        <v>0</v>
      </c>
      <c r="AZ92" t="s">
        <v>202</v>
      </c>
      <c r="BA92">
        <v>1000000</v>
      </c>
    </row>
    <row r="93" spans="1:53">
      <c r="A93">
        <v>1326</v>
      </c>
      <c r="B93" t="s">
        <v>288</v>
      </c>
      <c r="C93">
        <v>4</v>
      </c>
      <c r="D93" t="s">
        <v>181</v>
      </c>
      <c r="E93">
        <v>2154</v>
      </c>
      <c r="F93" t="s">
        <v>182</v>
      </c>
      <c r="G93" t="s">
        <v>183</v>
      </c>
      <c r="H93">
        <v>110.29</v>
      </c>
      <c r="I93" t="s">
        <v>184</v>
      </c>
      <c r="J93">
        <v>8.7100000000000003E-4</v>
      </c>
      <c r="K93" t="s">
        <v>24</v>
      </c>
      <c r="L93" t="s">
        <v>289</v>
      </c>
      <c r="M93">
        <v>864.10537399999998</v>
      </c>
      <c r="N93" t="s">
        <v>24</v>
      </c>
      <c r="O93" t="s">
        <v>290</v>
      </c>
      <c r="P93">
        <v>1.6949999999999999E-3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7.8765530000000004</v>
      </c>
      <c r="W93" t="s">
        <v>24</v>
      </c>
      <c r="X93" t="s">
        <v>25</v>
      </c>
      <c r="Y93">
        <v>0</v>
      </c>
      <c r="Z93" t="s">
        <v>24</v>
      </c>
      <c r="AA93" t="s">
        <v>26</v>
      </c>
      <c r="AB93">
        <v>0</v>
      </c>
      <c r="AC93" t="s">
        <v>24</v>
      </c>
      <c r="AD93" t="s">
        <v>291</v>
      </c>
      <c r="AE93">
        <v>0</v>
      </c>
      <c r="AF93" t="s">
        <v>24</v>
      </c>
      <c r="AG93" t="s">
        <v>27</v>
      </c>
      <c r="AH93">
        <v>0</v>
      </c>
      <c r="AI93" t="s">
        <v>24</v>
      </c>
      <c r="AJ93" t="s">
        <v>287</v>
      </c>
      <c r="AK93">
        <v>1000</v>
      </c>
      <c r="AL93" t="s">
        <v>188</v>
      </c>
      <c r="AM93">
        <v>1048576</v>
      </c>
      <c r="AN93" t="s">
        <v>189</v>
      </c>
      <c r="AO93">
        <v>10</v>
      </c>
      <c r="AP93" t="s">
        <v>190</v>
      </c>
      <c r="AQ93">
        <v>1000</v>
      </c>
      <c r="AR93" t="s">
        <v>191</v>
      </c>
      <c r="AS93">
        <v>512</v>
      </c>
      <c r="AT93" t="s">
        <v>192</v>
      </c>
      <c r="AU93">
        <v>512</v>
      </c>
      <c r="AV93" t="s">
        <v>193</v>
      </c>
      <c r="AW93">
        <v>1</v>
      </c>
      <c r="AX93" t="s">
        <v>194</v>
      </c>
      <c r="AY93">
        <v>0</v>
      </c>
      <c r="AZ93" t="s">
        <v>202</v>
      </c>
      <c r="BA93">
        <v>1000000</v>
      </c>
    </row>
    <row r="94" spans="1:53">
      <c r="A94">
        <v>1326</v>
      </c>
      <c r="B94" t="s">
        <v>288</v>
      </c>
      <c r="C94">
        <v>4</v>
      </c>
      <c r="D94" t="s">
        <v>181</v>
      </c>
      <c r="E94">
        <v>2154</v>
      </c>
      <c r="F94" t="s">
        <v>182</v>
      </c>
      <c r="G94" t="s">
        <v>183</v>
      </c>
      <c r="H94">
        <v>109.88800000000001</v>
      </c>
      <c r="I94" t="s">
        <v>184</v>
      </c>
      <c r="J94">
        <v>1.0709999999999999E-3</v>
      </c>
      <c r="K94" t="s">
        <v>24</v>
      </c>
      <c r="L94" t="s">
        <v>289</v>
      </c>
      <c r="M94">
        <v>890.490814</v>
      </c>
      <c r="N94" t="s">
        <v>24</v>
      </c>
      <c r="O94" t="s">
        <v>290</v>
      </c>
      <c r="P94">
        <v>1.92E-3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8.7328829999999993</v>
      </c>
      <c r="W94" t="s">
        <v>24</v>
      </c>
      <c r="X94" t="s">
        <v>25</v>
      </c>
      <c r="Y94">
        <v>0</v>
      </c>
      <c r="Z94" t="s">
        <v>24</v>
      </c>
      <c r="AA94" t="s">
        <v>26</v>
      </c>
      <c r="AB94">
        <v>0</v>
      </c>
      <c r="AC94" t="s">
        <v>24</v>
      </c>
      <c r="AD94" t="s">
        <v>291</v>
      </c>
      <c r="AE94">
        <v>0</v>
      </c>
      <c r="AF94" t="s">
        <v>24</v>
      </c>
      <c r="AG94" t="s">
        <v>27</v>
      </c>
      <c r="AH94">
        <v>0</v>
      </c>
      <c r="AI94" t="s">
        <v>24</v>
      </c>
      <c r="AJ94" t="s">
        <v>287</v>
      </c>
      <c r="AK94">
        <v>1000</v>
      </c>
      <c r="AL94" t="s">
        <v>188</v>
      </c>
      <c r="AM94">
        <v>1048576</v>
      </c>
      <c r="AN94" t="s">
        <v>189</v>
      </c>
      <c r="AO94">
        <v>10</v>
      </c>
      <c r="AP94" t="s">
        <v>190</v>
      </c>
      <c r="AQ94">
        <v>1000</v>
      </c>
      <c r="AR94" t="s">
        <v>191</v>
      </c>
      <c r="AS94">
        <v>512</v>
      </c>
      <c r="AT94" t="s">
        <v>192</v>
      </c>
      <c r="AU94">
        <v>512</v>
      </c>
      <c r="AV94" t="s">
        <v>193</v>
      </c>
      <c r="AW94">
        <v>1</v>
      </c>
      <c r="AX94" t="s">
        <v>194</v>
      </c>
      <c r="AY94">
        <v>0</v>
      </c>
      <c r="AZ94" t="s">
        <v>202</v>
      </c>
      <c r="BA94">
        <v>1000000</v>
      </c>
    </row>
    <row r="95" spans="1:53">
      <c r="A95">
        <v>1326</v>
      </c>
      <c r="B95" t="s">
        <v>288</v>
      </c>
      <c r="C95">
        <v>4</v>
      </c>
      <c r="D95" t="s">
        <v>181</v>
      </c>
      <c r="E95">
        <v>2154</v>
      </c>
      <c r="F95" t="s">
        <v>182</v>
      </c>
      <c r="G95" t="s">
        <v>183</v>
      </c>
      <c r="H95">
        <v>109.069</v>
      </c>
      <c r="I95" t="s">
        <v>184</v>
      </c>
      <c r="J95">
        <v>8.1899999999999996E-4</v>
      </c>
      <c r="K95" t="s">
        <v>24</v>
      </c>
      <c r="L95" t="s">
        <v>289</v>
      </c>
      <c r="M95">
        <v>902.26306499999998</v>
      </c>
      <c r="N95" t="s">
        <v>24</v>
      </c>
      <c r="O95" t="s">
        <v>290</v>
      </c>
      <c r="P95">
        <v>1.6789999999999999E-3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9.1278889999999997</v>
      </c>
      <c r="W95" t="s">
        <v>24</v>
      </c>
      <c r="X95" t="s">
        <v>25</v>
      </c>
      <c r="Y95">
        <v>0</v>
      </c>
      <c r="Z95" t="s">
        <v>24</v>
      </c>
      <c r="AA95" t="s">
        <v>26</v>
      </c>
      <c r="AB95">
        <v>0</v>
      </c>
      <c r="AC95" t="s">
        <v>24</v>
      </c>
      <c r="AD95" t="s">
        <v>291</v>
      </c>
      <c r="AE95">
        <v>0</v>
      </c>
      <c r="AF95" t="s">
        <v>24</v>
      </c>
      <c r="AG95" t="s">
        <v>27</v>
      </c>
      <c r="AH95">
        <v>0</v>
      </c>
      <c r="AI95" t="s">
        <v>24</v>
      </c>
      <c r="AJ95" t="s">
        <v>287</v>
      </c>
      <c r="AK95">
        <v>1000</v>
      </c>
      <c r="AL95" t="s">
        <v>188</v>
      </c>
      <c r="AM95">
        <v>1048576</v>
      </c>
      <c r="AN95" t="s">
        <v>189</v>
      </c>
      <c r="AO95">
        <v>10</v>
      </c>
      <c r="AP95" t="s">
        <v>190</v>
      </c>
      <c r="AQ95">
        <v>1000</v>
      </c>
      <c r="AR95" t="s">
        <v>191</v>
      </c>
      <c r="AS95">
        <v>512</v>
      </c>
      <c r="AT95" t="s">
        <v>192</v>
      </c>
      <c r="AU95">
        <v>512</v>
      </c>
      <c r="AV95" t="s">
        <v>193</v>
      </c>
      <c r="AW95">
        <v>1</v>
      </c>
      <c r="AX95" t="s">
        <v>194</v>
      </c>
      <c r="AY95">
        <v>0</v>
      </c>
      <c r="AZ95" t="s">
        <v>202</v>
      </c>
      <c r="BA95">
        <v>1000000</v>
      </c>
    </row>
    <row r="96" spans="1:53">
      <c r="A96">
        <v>1326</v>
      </c>
      <c r="B96" t="s">
        <v>288</v>
      </c>
      <c r="C96">
        <v>4</v>
      </c>
      <c r="D96" t="s">
        <v>181</v>
      </c>
      <c r="E96">
        <v>237</v>
      </c>
      <c r="F96" t="s">
        <v>182</v>
      </c>
      <c r="G96" t="s">
        <v>183</v>
      </c>
      <c r="H96">
        <v>119.1</v>
      </c>
      <c r="I96" t="s">
        <v>184</v>
      </c>
      <c r="J96">
        <v>2.5399999999999999E-4</v>
      </c>
      <c r="K96" t="s">
        <v>24</v>
      </c>
      <c r="L96" t="s">
        <v>289</v>
      </c>
      <c r="M96">
        <v>447.21122400000002</v>
      </c>
      <c r="N96" t="s">
        <v>24</v>
      </c>
      <c r="O96" t="s">
        <v>290</v>
      </c>
      <c r="P96">
        <v>6.8099999999999996E-4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0.536219</v>
      </c>
      <c r="W96" t="s">
        <v>24</v>
      </c>
      <c r="X96" t="s">
        <v>25</v>
      </c>
      <c r="Y96">
        <v>0</v>
      </c>
      <c r="Z96" t="s">
        <v>24</v>
      </c>
      <c r="AA96" t="s">
        <v>26</v>
      </c>
      <c r="AB96">
        <v>0</v>
      </c>
      <c r="AC96" t="s">
        <v>24</v>
      </c>
      <c r="AD96" t="s">
        <v>291</v>
      </c>
      <c r="AE96">
        <v>0</v>
      </c>
      <c r="AF96" t="s">
        <v>24</v>
      </c>
      <c r="AG96" t="s">
        <v>27</v>
      </c>
      <c r="AH96">
        <v>0</v>
      </c>
      <c r="AI96" t="s">
        <v>24</v>
      </c>
      <c r="AJ96" t="s">
        <v>287</v>
      </c>
      <c r="AK96">
        <v>1000</v>
      </c>
      <c r="AL96" t="s">
        <v>188</v>
      </c>
      <c r="AM96">
        <v>1048576</v>
      </c>
      <c r="AN96" t="s">
        <v>189</v>
      </c>
      <c r="AO96">
        <v>10</v>
      </c>
      <c r="AP96" t="s">
        <v>190</v>
      </c>
      <c r="AQ96">
        <v>1000</v>
      </c>
      <c r="AR96" t="s">
        <v>191</v>
      </c>
      <c r="AS96">
        <v>20</v>
      </c>
      <c r="AT96" t="s">
        <v>192</v>
      </c>
      <c r="AU96">
        <v>20</v>
      </c>
      <c r="AV96" t="s">
        <v>193</v>
      </c>
      <c r="AW96">
        <v>1</v>
      </c>
      <c r="AX96" t="s">
        <v>194</v>
      </c>
      <c r="AY96">
        <v>0</v>
      </c>
      <c r="AZ96" t="s">
        <v>202</v>
      </c>
      <c r="BA96">
        <v>1000000</v>
      </c>
    </row>
    <row r="97" spans="1:53">
      <c r="A97">
        <v>1325</v>
      </c>
      <c r="B97" t="s">
        <v>288</v>
      </c>
      <c r="C97">
        <v>4</v>
      </c>
      <c r="D97" t="s">
        <v>181</v>
      </c>
      <c r="E97">
        <v>2154</v>
      </c>
      <c r="F97" t="s">
        <v>182</v>
      </c>
      <c r="G97" t="s">
        <v>183</v>
      </c>
      <c r="H97">
        <v>107.48699999999999</v>
      </c>
      <c r="I97" t="s">
        <v>184</v>
      </c>
      <c r="J97">
        <v>9.6599999999999995E-4</v>
      </c>
      <c r="K97" t="s">
        <v>24</v>
      </c>
      <c r="L97" t="s">
        <v>289</v>
      </c>
      <c r="M97">
        <v>1242.840968</v>
      </c>
      <c r="N97" t="s">
        <v>24</v>
      </c>
      <c r="O97" t="s">
        <v>290</v>
      </c>
      <c r="P97">
        <v>2.1510000000000001E-3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8.3616670000000006</v>
      </c>
      <c r="W97" t="s">
        <v>24</v>
      </c>
      <c r="X97" t="s">
        <v>25</v>
      </c>
      <c r="Y97">
        <v>0</v>
      </c>
      <c r="Z97" t="s">
        <v>24</v>
      </c>
      <c r="AA97" t="s">
        <v>26</v>
      </c>
      <c r="AB97">
        <v>0</v>
      </c>
      <c r="AC97" t="s">
        <v>24</v>
      </c>
      <c r="AD97" t="s">
        <v>291</v>
      </c>
      <c r="AE97">
        <v>0</v>
      </c>
      <c r="AF97" t="s">
        <v>24</v>
      </c>
      <c r="AG97" t="s">
        <v>27</v>
      </c>
      <c r="AH97">
        <v>0</v>
      </c>
      <c r="AI97" t="s">
        <v>24</v>
      </c>
      <c r="AJ97" t="s">
        <v>287</v>
      </c>
      <c r="AK97">
        <v>1000</v>
      </c>
      <c r="AL97" t="s">
        <v>188</v>
      </c>
      <c r="AM97">
        <v>1048576</v>
      </c>
      <c r="AN97" t="s">
        <v>189</v>
      </c>
      <c r="AO97">
        <v>10</v>
      </c>
      <c r="AP97" t="s">
        <v>190</v>
      </c>
      <c r="AQ97">
        <v>1000</v>
      </c>
      <c r="AR97" t="s">
        <v>191</v>
      </c>
      <c r="AS97">
        <v>512</v>
      </c>
      <c r="AT97" t="s">
        <v>192</v>
      </c>
      <c r="AU97">
        <v>512</v>
      </c>
      <c r="AV97" t="s">
        <v>193</v>
      </c>
      <c r="AW97">
        <v>1</v>
      </c>
      <c r="AX97" t="s">
        <v>194</v>
      </c>
      <c r="AY97">
        <v>0</v>
      </c>
      <c r="AZ97" t="s">
        <v>202</v>
      </c>
      <c r="BA97">
        <v>1000000</v>
      </c>
    </row>
    <row r="98" spans="1:53">
      <c r="A98">
        <v>1324</v>
      </c>
      <c r="B98" t="s">
        <v>288</v>
      </c>
      <c r="C98">
        <v>4</v>
      </c>
      <c r="D98" t="s">
        <v>181</v>
      </c>
      <c r="E98">
        <v>2154</v>
      </c>
      <c r="F98" t="s">
        <v>182</v>
      </c>
      <c r="G98" t="s">
        <v>183</v>
      </c>
      <c r="H98">
        <v>109.959</v>
      </c>
      <c r="I98" t="s">
        <v>184</v>
      </c>
      <c r="J98">
        <v>8.2600000000000002E-4</v>
      </c>
      <c r="K98" t="s">
        <v>24</v>
      </c>
      <c r="L98" t="s">
        <v>289</v>
      </c>
      <c r="M98">
        <v>1122.6478999999999</v>
      </c>
      <c r="N98" t="s">
        <v>24</v>
      </c>
      <c r="O98" t="s">
        <v>290</v>
      </c>
      <c r="P98">
        <v>1.897E-3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7.9461890000000004</v>
      </c>
      <c r="W98" t="s">
        <v>24</v>
      </c>
      <c r="X98" t="s">
        <v>25</v>
      </c>
      <c r="Y98">
        <v>0</v>
      </c>
      <c r="Z98" t="s">
        <v>24</v>
      </c>
      <c r="AA98" t="s">
        <v>26</v>
      </c>
      <c r="AB98">
        <v>0</v>
      </c>
      <c r="AC98" t="s">
        <v>24</v>
      </c>
      <c r="AD98" t="s">
        <v>291</v>
      </c>
      <c r="AE98">
        <v>0</v>
      </c>
      <c r="AF98" t="s">
        <v>24</v>
      </c>
      <c r="AG98" t="s">
        <v>27</v>
      </c>
      <c r="AH98">
        <v>0</v>
      </c>
      <c r="AI98" t="s">
        <v>24</v>
      </c>
      <c r="AJ98" t="s">
        <v>287</v>
      </c>
      <c r="AK98">
        <v>1000</v>
      </c>
      <c r="AL98" t="s">
        <v>188</v>
      </c>
      <c r="AM98">
        <v>1048576</v>
      </c>
      <c r="AN98" t="s">
        <v>189</v>
      </c>
      <c r="AO98">
        <v>10</v>
      </c>
      <c r="AP98" t="s">
        <v>190</v>
      </c>
      <c r="AQ98">
        <v>1000</v>
      </c>
      <c r="AR98" t="s">
        <v>191</v>
      </c>
      <c r="AS98">
        <v>512</v>
      </c>
      <c r="AT98" t="s">
        <v>192</v>
      </c>
      <c r="AU98">
        <v>512</v>
      </c>
      <c r="AV98" t="s">
        <v>193</v>
      </c>
      <c r="AW98">
        <v>1</v>
      </c>
      <c r="AX98" t="s">
        <v>194</v>
      </c>
      <c r="AY98">
        <v>0</v>
      </c>
      <c r="AZ98" t="s">
        <v>202</v>
      </c>
      <c r="BA98">
        <v>1000000</v>
      </c>
    </row>
    <row r="99" spans="1:53">
      <c r="A99">
        <v>1323</v>
      </c>
      <c r="B99" t="s">
        <v>288</v>
      </c>
      <c r="C99">
        <v>4</v>
      </c>
      <c r="D99" t="s">
        <v>181</v>
      </c>
      <c r="E99">
        <v>2154</v>
      </c>
      <c r="F99" t="s">
        <v>182</v>
      </c>
      <c r="G99" t="s">
        <v>183</v>
      </c>
      <c r="H99">
        <v>108.83</v>
      </c>
      <c r="I99" t="s">
        <v>184</v>
      </c>
      <c r="J99">
        <v>8.3100000000000003E-4</v>
      </c>
      <c r="K99" t="s">
        <v>24</v>
      </c>
      <c r="L99" t="s">
        <v>289</v>
      </c>
      <c r="M99">
        <v>1142.3669199999999</v>
      </c>
      <c r="N99" t="s">
        <v>24</v>
      </c>
      <c r="O99" t="s">
        <v>290</v>
      </c>
      <c r="P99">
        <v>1.921E-3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8.1737190000000002</v>
      </c>
      <c r="W99" t="s">
        <v>24</v>
      </c>
      <c r="X99" t="s">
        <v>25</v>
      </c>
      <c r="Y99">
        <v>0</v>
      </c>
      <c r="Z99" t="s">
        <v>24</v>
      </c>
      <c r="AA99" t="s">
        <v>26</v>
      </c>
      <c r="AB99">
        <v>0</v>
      </c>
      <c r="AC99" t="s">
        <v>24</v>
      </c>
      <c r="AD99" t="s">
        <v>291</v>
      </c>
      <c r="AE99">
        <v>0</v>
      </c>
      <c r="AF99" t="s">
        <v>24</v>
      </c>
      <c r="AG99" t="s">
        <v>27</v>
      </c>
      <c r="AH99">
        <v>0</v>
      </c>
      <c r="AI99" t="s">
        <v>24</v>
      </c>
      <c r="AJ99" t="s">
        <v>287</v>
      </c>
      <c r="AK99">
        <v>1000</v>
      </c>
      <c r="AL99" t="s">
        <v>188</v>
      </c>
      <c r="AM99">
        <v>1048576</v>
      </c>
      <c r="AN99" t="s">
        <v>189</v>
      </c>
      <c r="AO99">
        <v>10</v>
      </c>
      <c r="AP99" t="s">
        <v>190</v>
      </c>
      <c r="AQ99">
        <v>1000</v>
      </c>
      <c r="AR99" t="s">
        <v>191</v>
      </c>
      <c r="AS99">
        <v>512</v>
      </c>
      <c r="AT99" t="s">
        <v>192</v>
      </c>
      <c r="AU99">
        <v>512</v>
      </c>
      <c r="AV99" t="s">
        <v>193</v>
      </c>
      <c r="AW99">
        <v>1</v>
      </c>
      <c r="AX99" t="s">
        <v>194</v>
      </c>
      <c r="AY99">
        <v>0</v>
      </c>
      <c r="AZ99" t="s">
        <v>202</v>
      </c>
      <c r="BA99">
        <v>1000000</v>
      </c>
    </row>
    <row r="100" spans="1:53">
      <c r="A100">
        <v>1322</v>
      </c>
      <c r="B100" t="s">
        <v>288</v>
      </c>
      <c r="C100">
        <v>4</v>
      </c>
      <c r="D100" t="s">
        <v>181</v>
      </c>
      <c r="E100">
        <v>2154</v>
      </c>
      <c r="F100" t="s">
        <v>182</v>
      </c>
      <c r="G100" t="s">
        <v>183</v>
      </c>
      <c r="H100">
        <v>108.238</v>
      </c>
      <c r="I100" t="s">
        <v>184</v>
      </c>
      <c r="J100">
        <v>8.3600000000000005E-4</v>
      </c>
      <c r="K100" t="s">
        <v>24</v>
      </c>
      <c r="L100" t="s">
        <v>289</v>
      </c>
      <c r="M100">
        <v>1148.0207049999999</v>
      </c>
      <c r="N100" t="s">
        <v>24</v>
      </c>
      <c r="O100" t="s">
        <v>290</v>
      </c>
      <c r="P100">
        <v>1.931E-3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7.8037320000000001</v>
      </c>
      <c r="W100" t="s">
        <v>24</v>
      </c>
      <c r="X100" t="s">
        <v>25</v>
      </c>
      <c r="Y100">
        <v>0</v>
      </c>
      <c r="Z100" t="s">
        <v>24</v>
      </c>
      <c r="AA100" t="s">
        <v>26</v>
      </c>
      <c r="AB100">
        <v>0</v>
      </c>
      <c r="AC100" t="s">
        <v>24</v>
      </c>
      <c r="AD100" t="s">
        <v>291</v>
      </c>
      <c r="AE100">
        <v>0</v>
      </c>
      <c r="AF100" t="s">
        <v>24</v>
      </c>
      <c r="AG100" t="s">
        <v>27</v>
      </c>
      <c r="AH100">
        <v>0</v>
      </c>
      <c r="AI100" t="s">
        <v>24</v>
      </c>
      <c r="AJ100" t="s">
        <v>287</v>
      </c>
      <c r="AK100">
        <v>1000</v>
      </c>
      <c r="AL100" t="s">
        <v>188</v>
      </c>
      <c r="AM100">
        <v>1048576</v>
      </c>
      <c r="AN100" t="s">
        <v>189</v>
      </c>
      <c r="AO100">
        <v>10</v>
      </c>
      <c r="AP100" t="s">
        <v>190</v>
      </c>
      <c r="AQ100">
        <v>1000</v>
      </c>
      <c r="AR100" t="s">
        <v>191</v>
      </c>
      <c r="AS100">
        <v>512</v>
      </c>
      <c r="AT100" t="s">
        <v>192</v>
      </c>
      <c r="AU100">
        <v>512</v>
      </c>
      <c r="AV100" t="s">
        <v>193</v>
      </c>
      <c r="AW100">
        <v>1</v>
      </c>
      <c r="AX100" t="s">
        <v>194</v>
      </c>
      <c r="AY100">
        <v>0</v>
      </c>
      <c r="AZ100" t="s">
        <v>202</v>
      </c>
      <c r="BA100">
        <v>1000000</v>
      </c>
    </row>
    <row r="101" spans="1:53">
      <c r="A101">
        <v>1321</v>
      </c>
      <c r="B101" t="s">
        <v>288</v>
      </c>
      <c r="C101">
        <v>4</v>
      </c>
      <c r="D101" t="s">
        <v>181</v>
      </c>
      <c r="E101">
        <v>2154</v>
      </c>
      <c r="F101" t="s">
        <v>182</v>
      </c>
      <c r="G101" t="s">
        <v>183</v>
      </c>
      <c r="H101">
        <v>110.441</v>
      </c>
      <c r="I101" t="s">
        <v>184</v>
      </c>
      <c r="J101">
        <v>8.34E-4</v>
      </c>
      <c r="K101" t="s">
        <v>24</v>
      </c>
      <c r="L101" t="s">
        <v>289</v>
      </c>
      <c r="M101">
        <v>1146.3547590000001</v>
      </c>
      <c r="N101" t="s">
        <v>24</v>
      </c>
      <c r="O101" t="s">
        <v>290</v>
      </c>
      <c r="P101">
        <v>1.9269999999999999E-3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8.4012069999999994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287</v>
      </c>
      <c r="AK101">
        <v>1000</v>
      </c>
      <c r="AL101" t="s">
        <v>188</v>
      </c>
      <c r="AM101">
        <v>1048576</v>
      </c>
      <c r="AN101" t="s">
        <v>189</v>
      </c>
      <c r="AO101">
        <v>10</v>
      </c>
      <c r="AP101" t="s">
        <v>190</v>
      </c>
      <c r="AQ101">
        <v>1000</v>
      </c>
      <c r="AR101" t="s">
        <v>191</v>
      </c>
      <c r="AS101">
        <v>512</v>
      </c>
      <c r="AT101" t="s">
        <v>192</v>
      </c>
      <c r="AU101">
        <v>512</v>
      </c>
      <c r="AV101" t="s">
        <v>193</v>
      </c>
      <c r="AW101">
        <v>1</v>
      </c>
      <c r="AX101" t="s">
        <v>194</v>
      </c>
      <c r="AY101">
        <v>0</v>
      </c>
      <c r="AZ101" t="s">
        <v>202</v>
      </c>
      <c r="BA101">
        <v>1000000</v>
      </c>
    </row>
    <row r="102" spans="1:53">
      <c r="A102">
        <v>1320</v>
      </c>
      <c r="B102" t="s">
        <v>288</v>
      </c>
      <c r="C102">
        <v>4</v>
      </c>
      <c r="D102" t="s">
        <v>181</v>
      </c>
      <c r="E102">
        <v>2154</v>
      </c>
      <c r="F102" t="s">
        <v>182</v>
      </c>
      <c r="G102" t="s">
        <v>183</v>
      </c>
      <c r="H102">
        <v>110.376</v>
      </c>
      <c r="I102" t="s">
        <v>184</v>
      </c>
      <c r="J102">
        <v>9.2800000000000001E-4</v>
      </c>
      <c r="K102" t="s">
        <v>24</v>
      </c>
      <c r="L102" t="s">
        <v>289</v>
      </c>
      <c r="M102">
        <v>1221.0777780000001</v>
      </c>
      <c r="N102" t="s">
        <v>24</v>
      </c>
      <c r="O102" t="s">
        <v>290</v>
      </c>
      <c r="P102">
        <v>2.0929999999999998E-3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8.6411529999999992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287</v>
      </c>
      <c r="AK102">
        <v>1000</v>
      </c>
      <c r="AL102" t="s">
        <v>188</v>
      </c>
      <c r="AM102">
        <v>1048576</v>
      </c>
      <c r="AN102" t="s">
        <v>189</v>
      </c>
      <c r="AO102">
        <v>10</v>
      </c>
      <c r="AP102" t="s">
        <v>190</v>
      </c>
      <c r="AQ102">
        <v>1000</v>
      </c>
      <c r="AR102" t="s">
        <v>191</v>
      </c>
      <c r="AS102">
        <v>512</v>
      </c>
      <c r="AT102" t="s">
        <v>192</v>
      </c>
      <c r="AU102">
        <v>512</v>
      </c>
      <c r="AV102" t="s">
        <v>193</v>
      </c>
      <c r="AW102">
        <v>1</v>
      </c>
      <c r="AX102" t="s">
        <v>194</v>
      </c>
      <c r="AY102">
        <v>0</v>
      </c>
      <c r="AZ102" t="s">
        <v>202</v>
      </c>
      <c r="BA102">
        <v>1000000</v>
      </c>
    </row>
    <row r="103" spans="1:53">
      <c r="A103">
        <v>1319</v>
      </c>
      <c r="B103" t="s">
        <v>288</v>
      </c>
      <c r="C103">
        <v>4</v>
      </c>
      <c r="D103" t="s">
        <v>181</v>
      </c>
      <c r="E103">
        <v>2154</v>
      </c>
      <c r="F103" t="s">
        <v>182</v>
      </c>
      <c r="G103" t="s">
        <v>183</v>
      </c>
      <c r="H103">
        <v>109.95099999999999</v>
      </c>
      <c r="I103" t="s">
        <v>184</v>
      </c>
      <c r="J103">
        <v>8.43E-4</v>
      </c>
      <c r="K103" t="s">
        <v>24</v>
      </c>
      <c r="L103" t="s">
        <v>289</v>
      </c>
      <c r="M103">
        <v>1134.180239</v>
      </c>
      <c r="N103" t="s">
        <v>24</v>
      </c>
      <c r="O103" t="s">
        <v>290</v>
      </c>
      <c r="P103">
        <v>1.9250000000000001E-3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7.6137309999999996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287</v>
      </c>
      <c r="AK103">
        <v>1000</v>
      </c>
      <c r="AL103" t="s">
        <v>188</v>
      </c>
      <c r="AM103">
        <v>1048576</v>
      </c>
      <c r="AN103" t="s">
        <v>189</v>
      </c>
      <c r="AO103">
        <v>10</v>
      </c>
      <c r="AP103" t="s">
        <v>190</v>
      </c>
      <c r="AQ103">
        <v>1000</v>
      </c>
      <c r="AR103" t="s">
        <v>191</v>
      </c>
      <c r="AS103">
        <v>512</v>
      </c>
      <c r="AT103" t="s">
        <v>192</v>
      </c>
      <c r="AU103">
        <v>512</v>
      </c>
      <c r="AV103" t="s">
        <v>193</v>
      </c>
      <c r="AW103">
        <v>1</v>
      </c>
      <c r="AX103" t="s">
        <v>194</v>
      </c>
      <c r="AY103">
        <v>0</v>
      </c>
      <c r="AZ103" t="s">
        <v>202</v>
      </c>
      <c r="BA103">
        <v>1000000</v>
      </c>
    </row>
    <row r="104" spans="1:53">
      <c r="A104">
        <v>1317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110.736</v>
      </c>
      <c r="I104" t="s">
        <v>184</v>
      </c>
      <c r="J104">
        <v>2.4399999999999999E-4</v>
      </c>
      <c r="K104" t="s">
        <v>24</v>
      </c>
      <c r="L104" t="s">
        <v>289</v>
      </c>
      <c r="M104">
        <v>530.44913299999996</v>
      </c>
      <c r="N104" t="s">
        <v>24</v>
      </c>
      <c r="O104" t="s">
        <v>290</v>
      </c>
      <c r="P104">
        <v>7.5000000000000002E-4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0.52167799999999998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287</v>
      </c>
      <c r="AK104">
        <v>1000</v>
      </c>
      <c r="AL104" t="s">
        <v>188</v>
      </c>
      <c r="AM104">
        <v>1048576</v>
      </c>
      <c r="AN104" t="s">
        <v>189</v>
      </c>
      <c r="AO104">
        <v>10</v>
      </c>
      <c r="AP104" t="s">
        <v>190</v>
      </c>
      <c r="AQ104">
        <v>1000</v>
      </c>
      <c r="AR104" t="s">
        <v>191</v>
      </c>
      <c r="AS104">
        <v>20</v>
      </c>
      <c r="AT104" t="s">
        <v>192</v>
      </c>
      <c r="AU104">
        <v>20</v>
      </c>
      <c r="AV104" t="s">
        <v>193</v>
      </c>
      <c r="AW104">
        <v>1</v>
      </c>
      <c r="AX104" t="s">
        <v>194</v>
      </c>
      <c r="AY104">
        <v>0</v>
      </c>
      <c r="AZ104" t="s">
        <v>202</v>
      </c>
      <c r="BA104">
        <v>1000000</v>
      </c>
    </row>
    <row r="105" spans="1:53">
      <c r="A105">
        <v>1318</v>
      </c>
      <c r="B105" t="s">
        <v>288</v>
      </c>
      <c r="C105">
        <v>4</v>
      </c>
      <c r="D105" t="s">
        <v>181</v>
      </c>
      <c r="E105">
        <v>237</v>
      </c>
      <c r="F105" t="s">
        <v>182</v>
      </c>
      <c r="G105" t="s">
        <v>183</v>
      </c>
      <c r="H105">
        <v>113.613</v>
      </c>
      <c r="I105" t="s">
        <v>184</v>
      </c>
      <c r="J105">
        <v>2.42E-4</v>
      </c>
      <c r="K105" t="s">
        <v>24</v>
      </c>
      <c r="L105" t="s">
        <v>289</v>
      </c>
      <c r="M105">
        <v>546.07511999999997</v>
      </c>
      <c r="N105" t="s">
        <v>24</v>
      </c>
      <c r="O105" t="s">
        <v>290</v>
      </c>
      <c r="P105">
        <v>7.6300000000000001E-4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0.48376999999999998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20</v>
      </c>
      <c r="AT105" t="s">
        <v>192</v>
      </c>
      <c r="AU105">
        <v>20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3">
      <c r="A106">
        <v>1317</v>
      </c>
      <c r="B106" t="s">
        <v>288</v>
      </c>
      <c r="C106">
        <v>4</v>
      </c>
      <c r="D106" t="s">
        <v>181</v>
      </c>
      <c r="E106">
        <v>237</v>
      </c>
      <c r="F106" t="s">
        <v>182</v>
      </c>
      <c r="G106" t="s">
        <v>183</v>
      </c>
      <c r="H106">
        <v>113.54600000000001</v>
      </c>
      <c r="I106" t="s">
        <v>184</v>
      </c>
      <c r="J106">
        <v>2.5000000000000001E-4</v>
      </c>
      <c r="K106" t="s">
        <v>24</v>
      </c>
      <c r="L106" t="s">
        <v>289</v>
      </c>
      <c r="M106">
        <v>501.94866200000001</v>
      </c>
      <c r="N106" t="s">
        <v>24</v>
      </c>
      <c r="O106" t="s">
        <v>290</v>
      </c>
      <c r="P106">
        <v>7.2800000000000002E-4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0.62531499999999995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20</v>
      </c>
      <c r="AT106" t="s">
        <v>192</v>
      </c>
      <c r="AU106">
        <v>20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3">
      <c r="A107">
        <v>1316</v>
      </c>
      <c r="B107" t="s">
        <v>288</v>
      </c>
      <c r="C107">
        <v>4</v>
      </c>
      <c r="D107" t="s">
        <v>181</v>
      </c>
      <c r="E107">
        <v>237</v>
      </c>
      <c r="F107" t="s">
        <v>182</v>
      </c>
      <c r="G107" t="s">
        <v>183</v>
      </c>
      <c r="H107">
        <v>111.47199999999999</v>
      </c>
      <c r="I107" t="s">
        <v>184</v>
      </c>
      <c r="J107">
        <v>2.5300000000000002E-4</v>
      </c>
      <c r="K107" t="s">
        <v>24</v>
      </c>
      <c r="L107" t="s">
        <v>289</v>
      </c>
      <c r="M107">
        <v>475.516098</v>
      </c>
      <c r="N107" t="s">
        <v>24</v>
      </c>
      <c r="O107" t="s">
        <v>290</v>
      </c>
      <c r="P107">
        <v>7.0699999999999995E-4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0.53423399999999999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20</v>
      </c>
      <c r="AT107" t="s">
        <v>192</v>
      </c>
      <c r="AU107">
        <v>20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3">
      <c r="A108">
        <v>1316</v>
      </c>
      <c r="B108" t="s">
        <v>288</v>
      </c>
      <c r="C108">
        <v>4</v>
      </c>
      <c r="D108" t="s">
        <v>181</v>
      </c>
      <c r="E108">
        <v>237</v>
      </c>
      <c r="F108" t="s">
        <v>182</v>
      </c>
      <c r="G108" t="s">
        <v>183</v>
      </c>
      <c r="H108">
        <v>110.476</v>
      </c>
      <c r="I108" t="s">
        <v>184</v>
      </c>
      <c r="J108">
        <v>2.6400000000000002E-4</v>
      </c>
      <c r="K108" t="s">
        <v>24</v>
      </c>
      <c r="L108" t="s">
        <v>289</v>
      </c>
      <c r="M108">
        <v>514.40402099999994</v>
      </c>
      <c r="N108" t="s">
        <v>24</v>
      </c>
      <c r="O108" t="s">
        <v>290</v>
      </c>
      <c r="P108">
        <v>7.5500000000000003E-4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0.50024999999999997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1048576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20</v>
      </c>
      <c r="AT108" t="s">
        <v>192</v>
      </c>
      <c r="AU108">
        <v>20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3">
      <c r="A109">
        <v>1315</v>
      </c>
      <c r="B109" t="s">
        <v>288</v>
      </c>
      <c r="C109">
        <v>4</v>
      </c>
      <c r="D109" t="s">
        <v>181</v>
      </c>
      <c r="E109">
        <v>237</v>
      </c>
      <c r="F109" t="s">
        <v>182</v>
      </c>
      <c r="G109" t="s">
        <v>183</v>
      </c>
      <c r="H109">
        <v>104.91800000000001</v>
      </c>
      <c r="I109" t="s">
        <v>184</v>
      </c>
      <c r="J109">
        <v>2.5500000000000002E-4</v>
      </c>
      <c r="K109" t="s">
        <v>24</v>
      </c>
      <c r="L109" t="s">
        <v>289</v>
      </c>
      <c r="M109">
        <v>502.37316499999997</v>
      </c>
      <c r="N109" t="s">
        <v>24</v>
      </c>
      <c r="O109" t="s">
        <v>290</v>
      </c>
      <c r="P109">
        <v>7.3399999999999995E-4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0.53901900000000003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20</v>
      </c>
      <c r="AT109" t="s">
        <v>192</v>
      </c>
      <c r="AU109">
        <v>20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3">
      <c r="A110">
        <v>1314</v>
      </c>
      <c r="B110" t="s">
        <v>288</v>
      </c>
      <c r="C110">
        <v>4</v>
      </c>
      <c r="D110" t="s">
        <v>181</v>
      </c>
      <c r="E110">
        <v>237</v>
      </c>
      <c r="F110" t="s">
        <v>182</v>
      </c>
      <c r="G110" t="s">
        <v>183</v>
      </c>
      <c r="H110">
        <v>109.723</v>
      </c>
      <c r="I110" t="s">
        <v>184</v>
      </c>
      <c r="J110">
        <v>2.5500000000000002E-4</v>
      </c>
      <c r="K110" t="s">
        <v>24</v>
      </c>
      <c r="L110" t="s">
        <v>289</v>
      </c>
      <c r="M110">
        <v>486.64485500000001</v>
      </c>
      <c r="N110" t="s">
        <v>24</v>
      </c>
      <c r="O110" t="s">
        <v>290</v>
      </c>
      <c r="P110">
        <v>7.1900000000000002E-4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0.49179699999999998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20</v>
      </c>
      <c r="AT110" t="s">
        <v>192</v>
      </c>
      <c r="AU110">
        <v>20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3">
      <c r="A111">
        <v>1313</v>
      </c>
      <c r="B111" t="s">
        <v>288</v>
      </c>
      <c r="C111">
        <v>4</v>
      </c>
      <c r="D111" t="s">
        <v>181</v>
      </c>
      <c r="E111">
        <v>237</v>
      </c>
      <c r="F111" t="s">
        <v>182</v>
      </c>
      <c r="G111" t="s">
        <v>183</v>
      </c>
      <c r="H111">
        <v>115.22499999999999</v>
      </c>
      <c r="I111" t="s">
        <v>184</v>
      </c>
      <c r="J111">
        <v>2.4499999999999999E-4</v>
      </c>
      <c r="K111" t="s">
        <v>24</v>
      </c>
      <c r="L111" t="s">
        <v>289</v>
      </c>
      <c r="M111">
        <v>513.92145500000004</v>
      </c>
      <c r="N111" t="s">
        <v>24</v>
      </c>
      <c r="O111" t="s">
        <v>290</v>
      </c>
      <c r="P111">
        <v>7.3499999999999998E-4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0.51922599999999997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20</v>
      </c>
      <c r="AT111" t="s">
        <v>192</v>
      </c>
      <c r="AU111">
        <v>20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3">
      <c r="A112">
        <v>1312</v>
      </c>
      <c r="B112" t="s">
        <v>288</v>
      </c>
      <c r="C112">
        <v>4</v>
      </c>
      <c r="D112" t="s">
        <v>181</v>
      </c>
      <c r="E112">
        <v>237</v>
      </c>
      <c r="F112" t="s">
        <v>182</v>
      </c>
      <c r="G112" t="s">
        <v>183</v>
      </c>
      <c r="H112">
        <v>112.83</v>
      </c>
      <c r="I112" t="s">
        <v>184</v>
      </c>
      <c r="J112">
        <v>2.5099999999999998E-4</v>
      </c>
      <c r="K112" t="s">
        <v>24</v>
      </c>
      <c r="L112" t="s">
        <v>289</v>
      </c>
      <c r="M112">
        <v>512.53341599999999</v>
      </c>
      <c r="N112" t="s">
        <v>24</v>
      </c>
      <c r="O112" t="s">
        <v>290</v>
      </c>
      <c r="P112">
        <v>7.3999999999999999E-4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0.66411100000000001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20</v>
      </c>
      <c r="AT112" t="s">
        <v>192</v>
      </c>
      <c r="AU112">
        <v>20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1311</v>
      </c>
      <c r="B113" t="s">
        <v>288</v>
      </c>
      <c r="C113">
        <v>4</v>
      </c>
      <c r="D113" t="s">
        <v>181</v>
      </c>
      <c r="E113">
        <v>237</v>
      </c>
      <c r="F113" t="s">
        <v>182</v>
      </c>
      <c r="G113" t="s">
        <v>183</v>
      </c>
      <c r="H113">
        <v>121.09099999999999</v>
      </c>
      <c r="I113" t="s">
        <v>184</v>
      </c>
      <c r="J113">
        <v>2.5099999999999998E-4</v>
      </c>
      <c r="K113" t="s">
        <v>24</v>
      </c>
      <c r="L113" t="s">
        <v>289</v>
      </c>
      <c r="M113">
        <v>548.150757</v>
      </c>
      <c r="N113" t="s">
        <v>24</v>
      </c>
      <c r="O113" t="s">
        <v>290</v>
      </c>
      <c r="P113">
        <v>7.7399999999999995E-4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0.53340500000000002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20</v>
      </c>
      <c r="AT113" t="s">
        <v>192</v>
      </c>
      <c r="AU113">
        <v>20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1310</v>
      </c>
      <c r="B114" t="s">
        <v>288</v>
      </c>
      <c r="C114">
        <v>4</v>
      </c>
      <c r="D114" t="s">
        <v>181</v>
      </c>
      <c r="E114">
        <v>237</v>
      </c>
      <c r="F114" t="s">
        <v>182</v>
      </c>
      <c r="G114" t="s">
        <v>183</v>
      </c>
      <c r="H114">
        <v>114.117</v>
      </c>
      <c r="I114" t="s">
        <v>184</v>
      </c>
      <c r="J114">
        <v>2.4699999999999999E-4</v>
      </c>
      <c r="K114" t="s">
        <v>24</v>
      </c>
      <c r="L114" t="s">
        <v>289</v>
      </c>
      <c r="M114">
        <v>492.67257599999999</v>
      </c>
      <c r="N114" t="s">
        <v>24</v>
      </c>
      <c r="O114" t="s">
        <v>290</v>
      </c>
      <c r="P114">
        <v>7.1699999999999997E-4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0.533694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20</v>
      </c>
      <c r="AT114" t="s">
        <v>192</v>
      </c>
      <c r="AU114">
        <v>20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1309</v>
      </c>
      <c r="B115" t="s">
        <v>288</v>
      </c>
      <c r="C115">
        <v>4</v>
      </c>
      <c r="D115" t="s">
        <v>181</v>
      </c>
      <c r="E115">
        <v>237</v>
      </c>
      <c r="F115" t="s">
        <v>182</v>
      </c>
      <c r="G115" t="s">
        <v>183</v>
      </c>
      <c r="H115">
        <v>113.142</v>
      </c>
      <c r="I115" t="s">
        <v>184</v>
      </c>
      <c r="J115">
        <v>2.6499999999999999E-4</v>
      </c>
      <c r="K115" t="s">
        <v>24</v>
      </c>
      <c r="L115" t="s">
        <v>289</v>
      </c>
      <c r="M115">
        <v>530.57639700000004</v>
      </c>
      <c r="N115" t="s">
        <v>24</v>
      </c>
      <c r="O115" t="s">
        <v>290</v>
      </c>
      <c r="P115">
        <v>7.7099999999999998E-4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0.60797500000000004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20</v>
      </c>
      <c r="AT115" t="s">
        <v>192</v>
      </c>
      <c r="AU115">
        <v>20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1309</v>
      </c>
      <c r="B116" t="s">
        <v>288</v>
      </c>
      <c r="C116">
        <v>4</v>
      </c>
      <c r="D116" t="s">
        <v>181</v>
      </c>
      <c r="E116">
        <v>237</v>
      </c>
      <c r="F116" t="s">
        <v>182</v>
      </c>
      <c r="G116" t="s">
        <v>183</v>
      </c>
      <c r="H116">
        <v>112.65</v>
      </c>
      <c r="I116" t="s">
        <v>184</v>
      </c>
      <c r="J116">
        <v>2.4600000000000002E-4</v>
      </c>
      <c r="K116" t="s">
        <v>24</v>
      </c>
      <c r="L116" t="s">
        <v>289</v>
      </c>
      <c r="M116">
        <v>498.02608300000003</v>
      </c>
      <c r="N116" t="s">
        <v>24</v>
      </c>
      <c r="O116" t="s">
        <v>290</v>
      </c>
      <c r="P116">
        <v>7.2099999999999996E-4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0.50443700000000002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20</v>
      </c>
      <c r="AT116" t="s">
        <v>192</v>
      </c>
      <c r="AU116">
        <v>20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1309</v>
      </c>
      <c r="B117" t="s">
        <v>288</v>
      </c>
      <c r="C117">
        <v>4</v>
      </c>
      <c r="D117" t="s">
        <v>181</v>
      </c>
      <c r="E117">
        <v>237</v>
      </c>
      <c r="F117" t="s">
        <v>182</v>
      </c>
      <c r="G117" t="s">
        <v>183</v>
      </c>
      <c r="H117">
        <v>116.04</v>
      </c>
      <c r="I117" t="s">
        <v>184</v>
      </c>
      <c r="J117">
        <v>2.7900000000000001E-4</v>
      </c>
      <c r="K117" t="s">
        <v>24</v>
      </c>
      <c r="L117" t="s">
        <v>289</v>
      </c>
      <c r="M117">
        <v>558.23688800000002</v>
      </c>
      <c r="N117" t="s">
        <v>24</v>
      </c>
      <c r="O117" t="s">
        <v>290</v>
      </c>
      <c r="P117">
        <v>8.12E-4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0.58637300000000003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20</v>
      </c>
      <c r="AT117" t="s">
        <v>192</v>
      </c>
      <c r="AU117">
        <v>20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1309</v>
      </c>
      <c r="B118" t="s">
        <v>288</v>
      </c>
      <c r="C118">
        <v>4</v>
      </c>
      <c r="D118" t="s">
        <v>181</v>
      </c>
      <c r="E118">
        <v>237</v>
      </c>
      <c r="F118" t="s">
        <v>182</v>
      </c>
      <c r="G118" t="s">
        <v>183</v>
      </c>
      <c r="H118">
        <v>117.41500000000001</v>
      </c>
      <c r="I118" t="s">
        <v>184</v>
      </c>
      <c r="J118">
        <v>2.61E-4</v>
      </c>
      <c r="K118" t="s">
        <v>24</v>
      </c>
      <c r="L118" t="s">
        <v>289</v>
      </c>
      <c r="M118">
        <v>510.92992199999998</v>
      </c>
      <c r="N118" t="s">
        <v>24</v>
      </c>
      <c r="O118" t="s">
        <v>290</v>
      </c>
      <c r="P118">
        <v>7.4899999999999999E-4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0.63793800000000001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20</v>
      </c>
      <c r="AT118" t="s">
        <v>192</v>
      </c>
      <c r="AU118">
        <v>20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1309</v>
      </c>
      <c r="B119" t="s">
        <v>288</v>
      </c>
      <c r="C119">
        <v>4</v>
      </c>
      <c r="D119" t="s">
        <v>181</v>
      </c>
      <c r="E119">
        <v>237</v>
      </c>
      <c r="F119" t="s">
        <v>182</v>
      </c>
      <c r="G119" t="s">
        <v>183</v>
      </c>
      <c r="H119">
        <v>104.483</v>
      </c>
      <c r="I119" t="s">
        <v>184</v>
      </c>
      <c r="J119">
        <v>2.5500000000000002E-4</v>
      </c>
      <c r="K119" t="s">
        <v>24</v>
      </c>
      <c r="L119" t="s">
        <v>289</v>
      </c>
      <c r="M119">
        <v>483.87126899999998</v>
      </c>
      <c r="N119" t="s">
        <v>24</v>
      </c>
      <c r="O119" t="s">
        <v>290</v>
      </c>
      <c r="P119">
        <v>7.1599999999999995E-4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0.53241000000000005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20</v>
      </c>
      <c r="AT119" t="s">
        <v>192</v>
      </c>
      <c r="AU119">
        <v>20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1309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100.502</v>
      </c>
      <c r="I120" t="s">
        <v>184</v>
      </c>
      <c r="J120">
        <v>2.6600000000000001E-4</v>
      </c>
      <c r="K120" t="s">
        <v>24</v>
      </c>
      <c r="L120" t="s">
        <v>289</v>
      </c>
      <c r="M120">
        <v>191.934721</v>
      </c>
      <c r="N120" t="s">
        <v>24</v>
      </c>
      <c r="O120" t="s">
        <v>290</v>
      </c>
      <c r="P120">
        <v>4.5800000000000002E-4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0.66261800000000004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1000000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20</v>
      </c>
      <c r="AT120" t="s">
        <v>192</v>
      </c>
      <c r="AU120">
        <v>20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1309</v>
      </c>
      <c r="B121" t="s">
        <v>288</v>
      </c>
      <c r="C121">
        <v>4</v>
      </c>
      <c r="D121" t="s">
        <v>181</v>
      </c>
      <c r="E121">
        <v>226</v>
      </c>
      <c r="F121" t="s">
        <v>182</v>
      </c>
      <c r="G121" t="s">
        <v>183</v>
      </c>
      <c r="H121">
        <v>33.484000000000002</v>
      </c>
      <c r="I121" t="s">
        <v>184</v>
      </c>
      <c r="J121">
        <v>2.8299999999999999E-4</v>
      </c>
      <c r="K121" t="s">
        <v>24</v>
      </c>
      <c r="L121" t="s">
        <v>289</v>
      </c>
      <c r="M121">
        <v>193.101325</v>
      </c>
      <c r="N121" t="s">
        <v>24</v>
      </c>
      <c r="O121" t="s">
        <v>290</v>
      </c>
      <c r="P121">
        <v>4.7600000000000002E-4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0.34923799999999999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1000000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20</v>
      </c>
      <c r="AT121" t="s">
        <v>192</v>
      </c>
      <c r="AU121">
        <v>20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1309</v>
      </c>
      <c r="B122" t="s">
        <v>288</v>
      </c>
      <c r="C122">
        <v>4</v>
      </c>
      <c r="D122" t="s">
        <v>181</v>
      </c>
      <c r="E122">
        <v>237</v>
      </c>
      <c r="F122" t="s">
        <v>182</v>
      </c>
      <c r="G122" t="s">
        <v>183</v>
      </c>
      <c r="H122">
        <v>0.13300000000000001</v>
      </c>
      <c r="I122" t="s">
        <v>184</v>
      </c>
      <c r="J122">
        <v>1.9100000000000001E-4</v>
      </c>
      <c r="K122" t="s">
        <v>24</v>
      </c>
      <c r="L122" t="s">
        <v>289</v>
      </c>
      <c r="M122">
        <v>402.19176800000002</v>
      </c>
      <c r="N122" t="s">
        <v>24</v>
      </c>
      <c r="O122" t="s">
        <v>290</v>
      </c>
      <c r="P122">
        <v>5.7499999999999999E-4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0.60932299999999995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20</v>
      </c>
      <c r="AT122" t="s">
        <v>192</v>
      </c>
      <c r="AU122">
        <v>20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1308</v>
      </c>
      <c r="B123" t="s">
        <v>288</v>
      </c>
      <c r="C123">
        <v>4</v>
      </c>
      <c r="D123" t="s">
        <v>181</v>
      </c>
      <c r="E123">
        <v>237</v>
      </c>
      <c r="F123" t="s">
        <v>182</v>
      </c>
      <c r="G123" t="s">
        <v>183</v>
      </c>
      <c r="H123">
        <v>111.51600000000001</v>
      </c>
      <c r="I123" t="s">
        <v>184</v>
      </c>
      <c r="J123">
        <v>2.5399999999999999E-4</v>
      </c>
      <c r="K123" t="s">
        <v>24</v>
      </c>
      <c r="L123" t="s">
        <v>289</v>
      </c>
      <c r="M123">
        <v>469.10525200000001</v>
      </c>
      <c r="N123" t="s">
        <v>24</v>
      </c>
      <c r="O123" t="s">
        <v>290</v>
      </c>
      <c r="P123">
        <v>7.0100000000000002E-4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0.51914300000000002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20</v>
      </c>
      <c r="AT123" t="s">
        <v>192</v>
      </c>
      <c r="AU123">
        <v>20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1308</v>
      </c>
      <c r="B124" t="s">
        <v>288</v>
      </c>
      <c r="C124">
        <v>4</v>
      </c>
      <c r="D124" t="s">
        <v>181</v>
      </c>
      <c r="E124">
        <v>237</v>
      </c>
      <c r="F124" t="s">
        <v>182</v>
      </c>
      <c r="G124" t="s">
        <v>183</v>
      </c>
      <c r="H124">
        <v>101.563</v>
      </c>
      <c r="I124" t="s">
        <v>184</v>
      </c>
      <c r="J124">
        <v>2.4800000000000001E-4</v>
      </c>
      <c r="K124" t="s">
        <v>24</v>
      </c>
      <c r="L124" t="s">
        <v>289</v>
      </c>
      <c r="M124">
        <v>480.23864200000003</v>
      </c>
      <c r="N124" t="s">
        <v>24</v>
      </c>
      <c r="O124" t="s">
        <v>290</v>
      </c>
      <c r="P124">
        <v>7.0600000000000003E-4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0.53345200000000004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20</v>
      </c>
      <c r="AT124" t="s">
        <v>192</v>
      </c>
      <c r="AU124">
        <v>20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1307</v>
      </c>
      <c r="B125" t="s">
        <v>288</v>
      </c>
      <c r="C125">
        <v>4</v>
      </c>
      <c r="D125" t="s">
        <v>181</v>
      </c>
      <c r="E125">
        <v>237</v>
      </c>
      <c r="F125" t="s">
        <v>182</v>
      </c>
      <c r="G125" t="s">
        <v>183</v>
      </c>
      <c r="H125">
        <v>116.723</v>
      </c>
      <c r="I125" t="s">
        <v>184</v>
      </c>
      <c r="J125">
        <v>2.5000000000000001E-4</v>
      </c>
      <c r="K125" t="s">
        <v>24</v>
      </c>
      <c r="L125" t="s">
        <v>289</v>
      </c>
      <c r="M125">
        <v>685.04758200000003</v>
      </c>
      <c r="N125" t="s">
        <v>24</v>
      </c>
      <c r="O125" t="s">
        <v>290</v>
      </c>
      <c r="P125">
        <v>9.0399999999999996E-4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0.49246800000000002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20</v>
      </c>
      <c r="AT125" t="s">
        <v>192</v>
      </c>
      <c r="AU125">
        <v>20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1306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109.93899999999999</v>
      </c>
      <c r="I126" t="s">
        <v>184</v>
      </c>
      <c r="J126">
        <v>2.2959999999999999E-3</v>
      </c>
      <c r="K126" t="s">
        <v>24</v>
      </c>
      <c r="L126" t="s">
        <v>289</v>
      </c>
      <c r="M126">
        <v>1819.950284</v>
      </c>
      <c r="N126" t="s">
        <v>24</v>
      </c>
      <c r="O126" t="s">
        <v>290</v>
      </c>
      <c r="P126">
        <v>4.032E-3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12.084987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1305</v>
      </c>
      <c r="B127" t="s">
        <v>288</v>
      </c>
      <c r="C127">
        <v>4</v>
      </c>
      <c r="D127" t="s">
        <v>181</v>
      </c>
      <c r="E127">
        <v>237</v>
      </c>
      <c r="F127" t="s">
        <v>182</v>
      </c>
      <c r="G127" t="s">
        <v>183</v>
      </c>
      <c r="H127">
        <v>108.914</v>
      </c>
      <c r="I127" t="s">
        <v>184</v>
      </c>
      <c r="J127">
        <v>6.7900000000000002E-4</v>
      </c>
      <c r="K127" t="s">
        <v>24</v>
      </c>
      <c r="L127" t="s">
        <v>289</v>
      </c>
      <c r="M127">
        <v>624.29197199999999</v>
      </c>
      <c r="N127" t="s">
        <v>24</v>
      </c>
      <c r="O127" t="s">
        <v>290</v>
      </c>
      <c r="P127">
        <v>1.274E-3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0.80623599999999995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20</v>
      </c>
      <c r="AT127" t="s">
        <v>192</v>
      </c>
      <c r="AU127">
        <v>20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1305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108.121</v>
      </c>
      <c r="I128" t="s">
        <v>184</v>
      </c>
      <c r="J128">
        <v>2.2820000000000002E-3</v>
      </c>
      <c r="K128" t="s">
        <v>24</v>
      </c>
      <c r="L128" t="s">
        <v>289</v>
      </c>
      <c r="M128">
        <v>1826.8677090000001</v>
      </c>
      <c r="N128" t="s">
        <v>24</v>
      </c>
      <c r="O128" t="s">
        <v>290</v>
      </c>
      <c r="P128">
        <v>4.0249999999999999E-3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12.05106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1304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108.732</v>
      </c>
      <c r="I129" t="s">
        <v>184</v>
      </c>
      <c r="J129">
        <v>2.2929999999999999E-3</v>
      </c>
      <c r="K129" t="s">
        <v>24</v>
      </c>
      <c r="L129" t="s">
        <v>289</v>
      </c>
      <c r="M129">
        <v>1815.9788719999999</v>
      </c>
      <c r="N129" t="s">
        <v>24</v>
      </c>
      <c r="O129" t="s">
        <v>290</v>
      </c>
      <c r="P129">
        <v>4.0249999999999999E-3</v>
      </c>
      <c r="Q129" t="s">
        <v>24</v>
      </c>
      <c r="R129" t="s">
        <v>185</v>
      </c>
      <c r="S129" t="e">
        <f t="shared" ref="S129:S156" si="4">-nan</f>
        <v>#NAME?</v>
      </c>
      <c r="T129" t="s">
        <v>24</v>
      </c>
      <c r="U129" t="s">
        <v>23</v>
      </c>
      <c r="V129">
        <v>12.448086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1304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108.2</v>
      </c>
      <c r="I130" t="s">
        <v>184</v>
      </c>
      <c r="J130">
        <v>6.8900000000000005E-4</v>
      </c>
      <c r="K130" t="s">
        <v>24</v>
      </c>
      <c r="L130" t="s">
        <v>289</v>
      </c>
      <c r="M130">
        <v>616.74710600000003</v>
      </c>
      <c r="N130" t="s">
        <v>24</v>
      </c>
      <c r="O130" t="s">
        <v>290</v>
      </c>
      <c r="P130">
        <v>1.2769999999999999E-3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0.79254599999999997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1303</v>
      </c>
      <c r="B131" t="s">
        <v>288</v>
      </c>
      <c r="C131">
        <v>4</v>
      </c>
      <c r="D131" t="s">
        <v>181</v>
      </c>
      <c r="E131">
        <v>237</v>
      </c>
      <c r="F131" t="s">
        <v>182</v>
      </c>
      <c r="G131" t="s">
        <v>183</v>
      </c>
      <c r="H131">
        <v>112.34099999999999</v>
      </c>
      <c r="I131" t="s">
        <v>184</v>
      </c>
      <c r="J131">
        <v>6.9300000000000004E-4</v>
      </c>
      <c r="K131" t="s">
        <v>24</v>
      </c>
      <c r="L131" t="s">
        <v>289</v>
      </c>
      <c r="M131">
        <v>622.46916699999997</v>
      </c>
      <c r="N131" t="s">
        <v>24</v>
      </c>
      <c r="O131" t="s">
        <v>290</v>
      </c>
      <c r="P131">
        <v>1.286E-3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0.80885899999999999</v>
      </c>
      <c r="W131" t="s">
        <v>24</v>
      </c>
      <c r="X131" t="s">
        <v>25</v>
      </c>
      <c r="Y131">
        <v>7.6771000000000006E-2</v>
      </c>
      <c r="Z131" t="s">
        <v>24</v>
      </c>
      <c r="AA131" t="s">
        <v>26</v>
      </c>
      <c r="AB131">
        <v>0.51085899999999995</v>
      </c>
      <c r="AC131" t="s">
        <v>24</v>
      </c>
      <c r="AD131" t="s">
        <v>291</v>
      </c>
      <c r="AE131">
        <v>0.20167199999999999</v>
      </c>
      <c r="AF131" t="s">
        <v>24</v>
      </c>
      <c r="AG131" t="s">
        <v>27</v>
      </c>
      <c r="AH131">
        <v>7.9489999999999995E-3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20</v>
      </c>
      <c r="AT131" t="s">
        <v>192</v>
      </c>
      <c r="AU131">
        <v>20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1302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109.17100000000001</v>
      </c>
      <c r="I132" t="s">
        <v>184</v>
      </c>
      <c r="J132">
        <v>2.3189999999999999E-3</v>
      </c>
      <c r="K132" t="s">
        <v>24</v>
      </c>
      <c r="L132" t="s">
        <v>289</v>
      </c>
      <c r="M132">
        <v>1834.642353</v>
      </c>
      <c r="N132" t="s">
        <v>24</v>
      </c>
      <c r="O132" t="s">
        <v>290</v>
      </c>
      <c r="P132">
        <v>4.0689999999999997E-3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13.143946</v>
      </c>
      <c r="W132" t="s">
        <v>24</v>
      </c>
      <c r="X132" t="s">
        <v>25</v>
      </c>
      <c r="Y132">
        <v>0.28092299999999998</v>
      </c>
      <c r="Z132" t="s">
        <v>24</v>
      </c>
      <c r="AA132" t="s">
        <v>26</v>
      </c>
      <c r="AB132">
        <v>7.1005900000000004</v>
      </c>
      <c r="AC132" t="s">
        <v>24</v>
      </c>
      <c r="AD132" t="s">
        <v>291</v>
      </c>
      <c r="AE132">
        <v>5.5696560000000002</v>
      </c>
      <c r="AF132" t="s">
        <v>24</v>
      </c>
      <c r="AG132" t="s">
        <v>27</v>
      </c>
      <c r="AH132">
        <v>7.9290000000000003E-3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1301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109.069</v>
      </c>
      <c r="I133" t="s">
        <v>184</v>
      </c>
      <c r="J133">
        <v>2.3400000000000001E-3</v>
      </c>
      <c r="K133" t="s">
        <v>24</v>
      </c>
      <c r="L133" t="s">
        <v>289</v>
      </c>
      <c r="M133">
        <v>1851.3362990000001</v>
      </c>
      <c r="N133" t="s">
        <v>24</v>
      </c>
      <c r="O133" t="s">
        <v>290</v>
      </c>
      <c r="P133">
        <v>4.1060000000000003E-3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12.719353999999999</v>
      </c>
      <c r="W133" t="s">
        <v>24</v>
      </c>
      <c r="X133" t="s">
        <v>25</v>
      </c>
      <c r="Y133">
        <v>0.29577300000000001</v>
      </c>
      <c r="Z133" t="s">
        <v>24</v>
      </c>
      <c r="AA133" t="s">
        <v>26</v>
      </c>
      <c r="AB133">
        <v>7.3204190000000002</v>
      </c>
      <c r="AC133" t="s">
        <v>24</v>
      </c>
      <c r="AD133" t="s">
        <v>291</v>
      </c>
      <c r="AE133">
        <v>4.8970200000000004</v>
      </c>
      <c r="AF133" t="s">
        <v>24</v>
      </c>
      <c r="AG133" t="s">
        <v>27</v>
      </c>
      <c r="AH133">
        <v>8.7530000000000004E-3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1300</v>
      </c>
      <c r="B134" t="s">
        <v>288</v>
      </c>
      <c r="C134">
        <v>4</v>
      </c>
      <c r="D134" t="s">
        <v>181</v>
      </c>
      <c r="E134">
        <v>237</v>
      </c>
      <c r="F134" t="s">
        <v>182</v>
      </c>
      <c r="G134" t="s">
        <v>183</v>
      </c>
      <c r="H134">
        <v>105.76</v>
      </c>
      <c r="I134" t="s">
        <v>184</v>
      </c>
      <c r="J134">
        <v>7.18E-4</v>
      </c>
      <c r="K134" t="s">
        <v>24</v>
      </c>
      <c r="L134" t="s">
        <v>289</v>
      </c>
      <c r="M134">
        <v>630.69724799999995</v>
      </c>
      <c r="N134" t="s">
        <v>24</v>
      </c>
      <c r="O134" t="s">
        <v>290</v>
      </c>
      <c r="P134">
        <v>1.3190000000000001E-3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0.82441399999999998</v>
      </c>
      <c r="W134" t="s">
        <v>24</v>
      </c>
      <c r="X134" t="s">
        <v>25</v>
      </c>
      <c r="Y134">
        <v>7.9293000000000002E-2</v>
      </c>
      <c r="Z134" t="s">
        <v>24</v>
      </c>
      <c r="AA134" t="s">
        <v>26</v>
      </c>
      <c r="AB134">
        <v>0.54122599999999998</v>
      </c>
      <c r="AC134" t="s">
        <v>24</v>
      </c>
      <c r="AD134" t="s">
        <v>291</v>
      </c>
      <c r="AE134">
        <v>0.18188399999999999</v>
      </c>
      <c r="AF134" t="s">
        <v>24</v>
      </c>
      <c r="AG134" t="s">
        <v>27</v>
      </c>
      <c r="AH134">
        <v>9.1179999999999994E-3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20</v>
      </c>
      <c r="AT134" t="s">
        <v>192</v>
      </c>
      <c r="AU134">
        <v>20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1300</v>
      </c>
      <c r="B135" t="s">
        <v>288</v>
      </c>
      <c r="C135">
        <v>4</v>
      </c>
      <c r="D135" t="s">
        <v>181</v>
      </c>
      <c r="E135">
        <v>237</v>
      </c>
      <c r="F135" t="s">
        <v>182</v>
      </c>
      <c r="G135" t="s">
        <v>183</v>
      </c>
      <c r="H135">
        <v>108.77500000000001</v>
      </c>
      <c r="I135" t="s">
        <v>184</v>
      </c>
      <c r="J135">
        <v>7.1199999999999996E-4</v>
      </c>
      <c r="K135" t="s">
        <v>24</v>
      </c>
      <c r="L135" t="s">
        <v>289</v>
      </c>
      <c r="M135">
        <v>618.81968400000005</v>
      </c>
      <c r="N135" t="s">
        <v>24</v>
      </c>
      <c r="O135" t="s">
        <v>290</v>
      </c>
      <c r="P135">
        <v>1.302E-3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0.81453200000000003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20</v>
      </c>
      <c r="AT135" t="s">
        <v>192</v>
      </c>
      <c r="AU135">
        <v>20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1299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110.139</v>
      </c>
      <c r="I136" t="s">
        <v>184</v>
      </c>
      <c r="J136">
        <v>2.3670000000000002E-3</v>
      </c>
      <c r="K136" t="s">
        <v>24</v>
      </c>
      <c r="L136" t="s">
        <v>289</v>
      </c>
      <c r="M136">
        <v>1846.2628460000001</v>
      </c>
      <c r="N136" t="s">
        <v>24</v>
      </c>
      <c r="O136" t="s">
        <v>290</v>
      </c>
      <c r="P136">
        <v>4.1279999999999997E-3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12.298444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1298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110.416</v>
      </c>
      <c r="I137" t="s">
        <v>184</v>
      </c>
      <c r="J137">
        <v>2.3700000000000001E-3</v>
      </c>
      <c r="K137" t="s">
        <v>24</v>
      </c>
      <c r="L137" t="s">
        <v>289</v>
      </c>
      <c r="M137">
        <v>1774.5006249999999</v>
      </c>
      <c r="N137" t="s">
        <v>24</v>
      </c>
      <c r="O137" t="s">
        <v>290</v>
      </c>
      <c r="P137">
        <v>4.0619999999999996E-3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12.099003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1269</v>
      </c>
      <c r="B138" t="s">
        <v>288</v>
      </c>
      <c r="C138">
        <v>4</v>
      </c>
      <c r="D138" t="s">
        <v>181</v>
      </c>
      <c r="E138">
        <v>226</v>
      </c>
      <c r="F138" t="s">
        <v>182</v>
      </c>
      <c r="G138" t="s">
        <v>183</v>
      </c>
      <c r="H138">
        <v>111.389</v>
      </c>
      <c r="I138" t="s">
        <v>184</v>
      </c>
      <c r="J138">
        <v>7.1000000000000002E-4</v>
      </c>
      <c r="K138" t="s">
        <v>24</v>
      </c>
      <c r="L138" t="s">
        <v>289</v>
      </c>
      <c r="M138">
        <v>399.96846799999997</v>
      </c>
      <c r="N138" t="s">
        <v>24</v>
      </c>
      <c r="O138" t="s">
        <v>290</v>
      </c>
      <c r="P138">
        <v>1.1100000000000001E-3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0.77911300000000006</v>
      </c>
      <c r="W138" t="s">
        <v>24</v>
      </c>
      <c r="X138" t="s">
        <v>25</v>
      </c>
      <c r="Y138">
        <v>7.0351999999999998E-2</v>
      </c>
      <c r="Z138" t="s">
        <v>24</v>
      </c>
      <c r="AA138" t="s">
        <v>26</v>
      </c>
      <c r="AB138">
        <v>0.49681900000000001</v>
      </c>
      <c r="AC138" t="s">
        <v>24</v>
      </c>
      <c r="AD138" t="s">
        <v>291</v>
      </c>
      <c r="AE138">
        <v>0.19311200000000001</v>
      </c>
      <c r="AF138" t="s">
        <v>24</v>
      </c>
      <c r="AG138" t="s">
        <v>27</v>
      </c>
      <c r="AH138">
        <v>7.587E-3</v>
      </c>
      <c r="AI138" t="s">
        <v>24</v>
      </c>
      <c r="AJ138" t="s">
        <v>287</v>
      </c>
      <c r="AK138">
        <v>1000</v>
      </c>
      <c r="AL138" t="s">
        <v>188</v>
      </c>
      <c r="AM138">
        <v>1000000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1268</v>
      </c>
      <c r="B139" t="s">
        <v>288</v>
      </c>
      <c r="C139">
        <v>4</v>
      </c>
      <c r="D139" t="s">
        <v>181</v>
      </c>
      <c r="E139">
        <v>2055</v>
      </c>
      <c r="F139" t="s">
        <v>182</v>
      </c>
      <c r="G139" t="s">
        <v>183</v>
      </c>
      <c r="H139">
        <v>104.818</v>
      </c>
      <c r="I139" t="s">
        <v>184</v>
      </c>
      <c r="J139">
        <v>2.3310000000000002E-3</v>
      </c>
      <c r="K139" t="s">
        <v>24</v>
      </c>
      <c r="L139" t="s">
        <v>289</v>
      </c>
      <c r="M139">
        <v>1645.27017</v>
      </c>
      <c r="N139" t="s">
        <v>24</v>
      </c>
      <c r="O139" t="s">
        <v>290</v>
      </c>
      <c r="P139">
        <v>3.9760000000000004E-3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12.598943</v>
      </c>
      <c r="W139" t="s">
        <v>24</v>
      </c>
      <c r="X139" t="s">
        <v>25</v>
      </c>
      <c r="Y139">
        <v>0.27605299999999999</v>
      </c>
      <c r="Z139" t="s">
        <v>24</v>
      </c>
      <c r="AA139" t="s">
        <v>26</v>
      </c>
      <c r="AB139">
        <v>6.8725820000000004</v>
      </c>
      <c r="AC139" t="s">
        <v>24</v>
      </c>
      <c r="AD139" t="s">
        <v>291</v>
      </c>
      <c r="AE139">
        <v>5.2573410000000003</v>
      </c>
      <c r="AF139" t="s">
        <v>24</v>
      </c>
      <c r="AG139" t="s">
        <v>27</v>
      </c>
      <c r="AH139">
        <v>7.5880000000000001E-3</v>
      </c>
      <c r="AI139" t="s">
        <v>24</v>
      </c>
      <c r="AJ139" t="s">
        <v>287</v>
      </c>
      <c r="AK139">
        <v>1000</v>
      </c>
      <c r="AL139" t="s">
        <v>188</v>
      </c>
      <c r="AM139">
        <v>1000000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512</v>
      </c>
      <c r="AT139" t="s">
        <v>192</v>
      </c>
      <c r="AU139">
        <v>512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1267</v>
      </c>
      <c r="B140" t="s">
        <v>288</v>
      </c>
      <c r="C140">
        <v>4</v>
      </c>
      <c r="D140" t="s">
        <v>181</v>
      </c>
      <c r="E140">
        <v>2055</v>
      </c>
      <c r="F140" t="s">
        <v>182</v>
      </c>
      <c r="G140" t="s">
        <v>183</v>
      </c>
      <c r="H140">
        <v>104.68</v>
      </c>
      <c r="I140" t="s">
        <v>184</v>
      </c>
      <c r="J140">
        <v>2.3159999999999999E-3</v>
      </c>
      <c r="K140" t="s">
        <v>24</v>
      </c>
      <c r="L140" t="s">
        <v>289</v>
      </c>
      <c r="M140">
        <v>1643.563392</v>
      </c>
      <c r="N140" t="s">
        <v>24</v>
      </c>
      <c r="O140" t="s">
        <v>290</v>
      </c>
      <c r="P140">
        <v>3.9589999999999998E-3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12.215282999999999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1000000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512</v>
      </c>
      <c r="AT140" t="s">
        <v>192</v>
      </c>
      <c r="AU140">
        <v>512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1265</v>
      </c>
      <c r="B141" t="s">
        <v>288</v>
      </c>
      <c r="C141">
        <v>4</v>
      </c>
      <c r="D141" t="s">
        <v>181</v>
      </c>
      <c r="E141">
        <v>2055</v>
      </c>
      <c r="F141" t="s">
        <v>182</v>
      </c>
      <c r="G141" t="s">
        <v>183</v>
      </c>
      <c r="H141">
        <v>107.57</v>
      </c>
      <c r="I141" t="s">
        <v>184</v>
      </c>
      <c r="J141">
        <v>2.2959999999999999E-3</v>
      </c>
      <c r="K141" t="s">
        <v>24</v>
      </c>
      <c r="L141" t="s">
        <v>289</v>
      </c>
      <c r="M141">
        <v>1612.981413</v>
      </c>
      <c r="N141" t="s">
        <v>24</v>
      </c>
      <c r="O141" t="s">
        <v>290</v>
      </c>
      <c r="P141">
        <v>3.9090000000000001E-3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11.638541999999999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1000000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512</v>
      </c>
      <c r="AT141" t="s">
        <v>192</v>
      </c>
      <c r="AU141">
        <v>512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1262</v>
      </c>
      <c r="B142" t="s">
        <v>288</v>
      </c>
      <c r="C142">
        <v>4</v>
      </c>
      <c r="D142" t="s">
        <v>181</v>
      </c>
      <c r="E142">
        <v>226</v>
      </c>
      <c r="F142" t="s">
        <v>182</v>
      </c>
      <c r="G142" t="s">
        <v>183</v>
      </c>
      <c r="H142">
        <v>102.375</v>
      </c>
      <c r="I142" t="s">
        <v>184</v>
      </c>
      <c r="J142">
        <v>6.8999999999999997E-4</v>
      </c>
      <c r="K142" t="s">
        <v>24</v>
      </c>
      <c r="L142" t="s">
        <v>289</v>
      </c>
      <c r="M142">
        <v>399.43835100000001</v>
      </c>
      <c r="N142" t="s">
        <v>24</v>
      </c>
      <c r="O142" t="s">
        <v>290</v>
      </c>
      <c r="P142">
        <v>1.0889999999999999E-3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0.76487099999999997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1000000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1261</v>
      </c>
      <c r="B143" t="s">
        <v>288</v>
      </c>
      <c r="C143">
        <v>1</v>
      </c>
      <c r="D143" t="s">
        <v>181</v>
      </c>
      <c r="E143">
        <v>346</v>
      </c>
      <c r="F143" t="s">
        <v>182</v>
      </c>
      <c r="G143" t="s">
        <v>183</v>
      </c>
      <c r="H143">
        <v>105.241</v>
      </c>
      <c r="I143" t="s">
        <v>184</v>
      </c>
      <c r="J143">
        <v>2.5600000000000002E-3</v>
      </c>
      <c r="K143" t="s">
        <v>24</v>
      </c>
      <c r="L143" t="s">
        <v>289</v>
      </c>
      <c r="M143">
        <v>269.75125500000001</v>
      </c>
      <c r="N143" t="s">
        <v>24</v>
      </c>
      <c r="O143" t="s">
        <v>290</v>
      </c>
      <c r="P143">
        <v>2.8300000000000001E-3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19.150870999999999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1000000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512</v>
      </c>
      <c r="AT143" t="s">
        <v>192</v>
      </c>
      <c r="AU143">
        <v>512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1102</v>
      </c>
      <c r="B144" t="s">
        <v>288</v>
      </c>
      <c r="C144">
        <v>1</v>
      </c>
      <c r="D144" t="s">
        <v>181</v>
      </c>
      <c r="E144">
        <v>531</v>
      </c>
      <c r="F144" t="s">
        <v>182</v>
      </c>
      <c r="G144" t="s">
        <v>183</v>
      </c>
      <c r="H144">
        <v>1.0680000000000001</v>
      </c>
      <c r="I144" t="s">
        <v>184</v>
      </c>
      <c r="J144">
        <v>1.2019999999999999E-3</v>
      </c>
      <c r="K144" t="s">
        <v>24</v>
      </c>
      <c r="L144" t="s">
        <v>289</v>
      </c>
      <c r="M144">
        <v>206.531026</v>
      </c>
      <c r="N144" t="s">
        <v>24</v>
      </c>
      <c r="O144" t="s">
        <v>290</v>
      </c>
      <c r="P144">
        <v>1.408E-3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12.025513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1000000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10</v>
      </c>
      <c r="AT144" t="s">
        <v>192</v>
      </c>
      <c r="AU144">
        <v>1000</v>
      </c>
      <c r="AV144" t="s">
        <v>193</v>
      </c>
      <c r="AW144">
        <v>100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1101</v>
      </c>
      <c r="B145" t="s">
        <v>288</v>
      </c>
      <c r="C145">
        <v>1</v>
      </c>
      <c r="D145" t="s">
        <v>181</v>
      </c>
      <c r="E145">
        <v>531</v>
      </c>
      <c r="F145" t="s">
        <v>182</v>
      </c>
      <c r="G145" t="s">
        <v>183</v>
      </c>
      <c r="H145">
        <v>20.724</v>
      </c>
      <c r="I145" t="s">
        <v>184</v>
      </c>
      <c r="J145">
        <v>1.2949999999999999E-3</v>
      </c>
      <c r="K145" t="s">
        <v>24</v>
      </c>
      <c r="L145" t="s">
        <v>289</v>
      </c>
      <c r="M145">
        <v>208.01776000000001</v>
      </c>
      <c r="N145" t="s">
        <v>24</v>
      </c>
      <c r="O145" t="s">
        <v>290</v>
      </c>
      <c r="P145">
        <v>1.503E-3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13.602074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1000000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200</v>
      </c>
      <c r="AT145" t="s">
        <v>192</v>
      </c>
      <c r="AU145">
        <v>1000</v>
      </c>
      <c r="AV145" t="s">
        <v>193</v>
      </c>
      <c r="AW145">
        <v>5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1100</v>
      </c>
      <c r="B146" t="s">
        <v>288</v>
      </c>
      <c r="C146">
        <v>1</v>
      </c>
      <c r="D146" t="s">
        <v>181</v>
      </c>
      <c r="E146">
        <v>531</v>
      </c>
      <c r="F146" t="s">
        <v>182</v>
      </c>
      <c r="G146" t="s">
        <v>183</v>
      </c>
      <c r="H146">
        <v>5.3730000000000002</v>
      </c>
      <c r="I146" t="s">
        <v>184</v>
      </c>
      <c r="J146">
        <v>1.456E-3</v>
      </c>
      <c r="K146" t="s">
        <v>24</v>
      </c>
      <c r="L146" t="s">
        <v>289</v>
      </c>
      <c r="M146">
        <v>208.09808100000001</v>
      </c>
      <c r="N146" t="s">
        <v>24</v>
      </c>
      <c r="O146" t="s">
        <v>290</v>
      </c>
      <c r="P146">
        <v>1.6639999999999999E-3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15.265979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1000000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400</v>
      </c>
      <c r="AT146" t="s">
        <v>192</v>
      </c>
      <c r="AU146">
        <v>1000</v>
      </c>
      <c r="AV146" t="s">
        <v>193</v>
      </c>
      <c r="AW146">
        <v>2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1099</v>
      </c>
      <c r="B147" t="s">
        <v>288</v>
      </c>
      <c r="C147">
        <v>1</v>
      </c>
      <c r="D147" t="s">
        <v>181</v>
      </c>
      <c r="E147">
        <v>531</v>
      </c>
      <c r="F147" t="s">
        <v>182</v>
      </c>
      <c r="G147" t="s">
        <v>183</v>
      </c>
      <c r="H147">
        <v>0.629</v>
      </c>
      <c r="I147" t="s">
        <v>184</v>
      </c>
      <c r="J147">
        <v>1.2800000000000001E-3</v>
      </c>
      <c r="K147" t="s">
        <v>24</v>
      </c>
      <c r="L147" t="s">
        <v>289</v>
      </c>
      <c r="M147">
        <v>206.781893</v>
      </c>
      <c r="N147" t="s">
        <v>24</v>
      </c>
      <c r="O147" t="s">
        <v>290</v>
      </c>
      <c r="P147">
        <v>1.4859999999999999E-3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17.302312000000001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1000000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600</v>
      </c>
      <c r="AT147" t="s">
        <v>192</v>
      </c>
      <c r="AU147">
        <v>1000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1098</v>
      </c>
      <c r="B148" t="s">
        <v>288</v>
      </c>
      <c r="C148">
        <v>1</v>
      </c>
      <c r="D148" t="s">
        <v>181</v>
      </c>
      <c r="E148">
        <v>531</v>
      </c>
      <c r="F148" t="s">
        <v>182</v>
      </c>
      <c r="G148" t="s">
        <v>183</v>
      </c>
      <c r="H148">
        <v>11.115</v>
      </c>
      <c r="I148" t="s">
        <v>184</v>
      </c>
      <c r="J148">
        <v>1.274E-3</v>
      </c>
      <c r="K148" t="s">
        <v>24</v>
      </c>
      <c r="L148" t="s">
        <v>289</v>
      </c>
      <c r="M148">
        <v>213.675613</v>
      </c>
      <c r="N148" t="s">
        <v>24</v>
      </c>
      <c r="O148" t="s">
        <v>290</v>
      </c>
      <c r="P148">
        <v>1.488E-3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18.567820000000001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1000000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800</v>
      </c>
      <c r="AT148" t="s">
        <v>192</v>
      </c>
      <c r="AU148">
        <v>1000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1097</v>
      </c>
      <c r="B149" t="s">
        <v>288</v>
      </c>
      <c r="C149">
        <v>1</v>
      </c>
      <c r="D149" t="s">
        <v>181</v>
      </c>
      <c r="E149">
        <v>531</v>
      </c>
      <c r="F149" t="s">
        <v>182</v>
      </c>
      <c r="G149" t="s">
        <v>183</v>
      </c>
      <c r="H149">
        <v>104.15600000000001</v>
      </c>
      <c r="I149" t="s">
        <v>184</v>
      </c>
      <c r="J149">
        <v>1.2589999999999999E-3</v>
      </c>
      <c r="K149" t="s">
        <v>24</v>
      </c>
      <c r="L149" t="s">
        <v>289</v>
      </c>
      <c r="M149">
        <v>215.27430100000001</v>
      </c>
      <c r="N149" t="s">
        <v>24</v>
      </c>
      <c r="O149" t="s">
        <v>290</v>
      </c>
      <c r="P149">
        <v>1.475E-3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20.400711999999999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1000000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1000</v>
      </c>
      <c r="AT149" t="s">
        <v>192</v>
      </c>
      <c r="AU149">
        <v>1000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1095</v>
      </c>
      <c r="B150" t="s">
        <v>288</v>
      </c>
      <c r="C150">
        <v>1</v>
      </c>
      <c r="D150" t="s">
        <v>181</v>
      </c>
      <c r="E150">
        <v>512</v>
      </c>
      <c r="F150" t="s">
        <v>182</v>
      </c>
      <c r="G150" t="s">
        <v>183</v>
      </c>
      <c r="H150">
        <v>178.298</v>
      </c>
      <c r="I150" t="s">
        <v>184</v>
      </c>
      <c r="J150">
        <v>3.7800000000000003E-4</v>
      </c>
      <c r="K150" t="s">
        <v>24</v>
      </c>
      <c r="L150" t="s">
        <v>289</v>
      </c>
      <c r="M150">
        <v>129.90607499999999</v>
      </c>
      <c r="N150" t="s">
        <v>24</v>
      </c>
      <c r="O150" t="s">
        <v>290</v>
      </c>
      <c r="P150">
        <v>5.0799999999999999E-4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12.361594999999999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</v>
      </c>
      <c r="AL150" t="s">
        <v>188</v>
      </c>
      <c r="AM150">
        <v>1000000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1000</v>
      </c>
      <c r="AV150" t="s">
        <v>193</v>
      </c>
      <c r="AW150">
        <v>40</v>
      </c>
      <c r="AX150" t="s">
        <v>194</v>
      </c>
      <c r="AY150">
        <v>0</v>
      </c>
      <c r="AZ150" t="s">
        <v>202</v>
      </c>
      <c r="BA150">
        <v>100</v>
      </c>
    </row>
    <row r="151" spans="1:53">
      <c r="A151">
        <v>1094</v>
      </c>
      <c r="B151" t="s">
        <v>288</v>
      </c>
      <c r="C151">
        <v>1</v>
      </c>
      <c r="D151" t="s">
        <v>181</v>
      </c>
      <c r="E151">
        <v>531</v>
      </c>
      <c r="F151" t="s">
        <v>182</v>
      </c>
      <c r="G151" t="s">
        <v>183</v>
      </c>
      <c r="H151">
        <v>151.708</v>
      </c>
      <c r="I151" t="s">
        <v>184</v>
      </c>
      <c r="J151">
        <v>6.5099999999999999E-4</v>
      </c>
      <c r="K151" t="s">
        <v>24</v>
      </c>
      <c r="L151" t="s">
        <v>289</v>
      </c>
      <c r="M151">
        <v>183.18867599999999</v>
      </c>
      <c r="N151" t="s">
        <v>24</v>
      </c>
      <c r="O151" t="s">
        <v>290</v>
      </c>
      <c r="P151">
        <v>8.34E-4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11.838673999999999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1000000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1000</v>
      </c>
      <c r="AV151" t="s">
        <v>193</v>
      </c>
      <c r="AW151">
        <v>40</v>
      </c>
      <c r="AX151" t="s">
        <v>194</v>
      </c>
      <c r="AY151">
        <v>0</v>
      </c>
      <c r="AZ151" t="s">
        <v>202</v>
      </c>
      <c r="BA151">
        <v>1000</v>
      </c>
    </row>
    <row r="152" spans="1:53">
      <c r="A152">
        <v>1093</v>
      </c>
      <c r="B152" t="s">
        <v>288</v>
      </c>
      <c r="C152">
        <v>1</v>
      </c>
      <c r="D152" t="s">
        <v>181</v>
      </c>
      <c r="E152">
        <v>531</v>
      </c>
      <c r="F152" t="s">
        <v>182</v>
      </c>
      <c r="G152" t="s">
        <v>183</v>
      </c>
      <c r="H152">
        <v>143.886</v>
      </c>
      <c r="I152" t="s">
        <v>184</v>
      </c>
      <c r="J152">
        <v>9.6100000000000005E-4</v>
      </c>
      <c r="K152" t="s">
        <v>24</v>
      </c>
      <c r="L152" t="s">
        <v>289</v>
      </c>
      <c r="M152">
        <v>190.890514</v>
      </c>
      <c r="N152" t="s">
        <v>24</v>
      </c>
      <c r="O152" t="s">
        <v>290</v>
      </c>
      <c r="P152">
        <v>1.152E-3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11.877288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1000000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1000</v>
      </c>
      <c r="AV152" t="s">
        <v>193</v>
      </c>
      <c r="AW152">
        <v>40</v>
      </c>
      <c r="AX152" t="s">
        <v>194</v>
      </c>
      <c r="AY152">
        <v>0</v>
      </c>
      <c r="AZ152" t="s">
        <v>202</v>
      </c>
      <c r="BA152">
        <v>10000</v>
      </c>
    </row>
    <row r="153" spans="1:53">
      <c r="A153">
        <v>1092</v>
      </c>
      <c r="B153" t="s">
        <v>288</v>
      </c>
      <c r="C153">
        <v>1</v>
      </c>
      <c r="D153" t="s">
        <v>181</v>
      </c>
      <c r="E153">
        <v>531</v>
      </c>
      <c r="F153" t="s">
        <v>182</v>
      </c>
      <c r="G153" t="s">
        <v>183</v>
      </c>
      <c r="H153">
        <v>147.63900000000001</v>
      </c>
      <c r="I153" t="s">
        <v>184</v>
      </c>
      <c r="J153">
        <v>6.5200000000000002E-4</v>
      </c>
      <c r="K153" t="s">
        <v>24</v>
      </c>
      <c r="L153" t="s">
        <v>289</v>
      </c>
      <c r="M153">
        <v>182.78330399999999</v>
      </c>
      <c r="N153" t="s">
        <v>24</v>
      </c>
      <c r="O153" t="s">
        <v>290</v>
      </c>
      <c r="P153">
        <v>8.34E-4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11.839945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1000000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1000</v>
      </c>
      <c r="AV153" t="s">
        <v>193</v>
      </c>
      <c r="AW153">
        <v>40</v>
      </c>
      <c r="AX153" t="s">
        <v>194</v>
      </c>
      <c r="AY153">
        <v>0</v>
      </c>
      <c r="AZ153" t="s">
        <v>202</v>
      </c>
      <c r="BA153">
        <v>100000</v>
      </c>
    </row>
    <row r="154" spans="1:53">
      <c r="A154">
        <v>1091</v>
      </c>
      <c r="B154" t="s">
        <v>288</v>
      </c>
      <c r="C154">
        <v>1</v>
      </c>
      <c r="D154" t="s">
        <v>181</v>
      </c>
      <c r="E154">
        <v>531</v>
      </c>
      <c r="F154" t="s">
        <v>182</v>
      </c>
      <c r="G154" t="s">
        <v>183</v>
      </c>
      <c r="H154">
        <v>153.91300000000001</v>
      </c>
      <c r="I154" t="s">
        <v>184</v>
      </c>
      <c r="J154">
        <v>7.1199999999999996E-4</v>
      </c>
      <c r="K154" t="s">
        <v>24</v>
      </c>
      <c r="L154" t="s">
        <v>289</v>
      </c>
      <c r="M154">
        <v>188.17335600000001</v>
      </c>
      <c r="N154" t="s">
        <v>24</v>
      </c>
      <c r="O154" t="s">
        <v>290</v>
      </c>
      <c r="P154">
        <v>8.9999999999999998E-4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12.654341000000001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1000</v>
      </c>
      <c r="AV154" t="s">
        <v>193</v>
      </c>
      <c r="AW154">
        <v>40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1090</v>
      </c>
      <c r="B155" t="s">
        <v>288</v>
      </c>
      <c r="C155">
        <v>1</v>
      </c>
      <c r="D155" t="s">
        <v>181</v>
      </c>
      <c r="E155">
        <v>531</v>
      </c>
      <c r="F155" t="s">
        <v>182</v>
      </c>
      <c r="G155" t="s">
        <v>183</v>
      </c>
      <c r="H155">
        <v>153.42500000000001</v>
      </c>
      <c r="I155" t="s">
        <v>184</v>
      </c>
      <c r="J155">
        <v>6.7699999999999998E-4</v>
      </c>
      <c r="K155" t="s">
        <v>24</v>
      </c>
      <c r="L155" t="s">
        <v>289</v>
      </c>
      <c r="M155">
        <v>190.19230099999999</v>
      </c>
      <c r="N155" t="s">
        <v>24</v>
      </c>
      <c r="O155" t="s">
        <v>290</v>
      </c>
      <c r="P155">
        <v>8.6700000000000004E-4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12.319380000000001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1000</v>
      </c>
      <c r="AV155" t="s">
        <v>193</v>
      </c>
      <c r="AW155">
        <v>40</v>
      </c>
      <c r="AX155" t="s">
        <v>194</v>
      </c>
      <c r="AY155">
        <v>0</v>
      </c>
      <c r="AZ155" t="s">
        <v>202</v>
      </c>
      <c r="BA155">
        <v>1000</v>
      </c>
    </row>
    <row r="156" spans="1:53">
      <c r="A156">
        <v>1089</v>
      </c>
      <c r="B156" t="s">
        <v>288</v>
      </c>
      <c r="C156">
        <v>4</v>
      </c>
      <c r="D156" t="s">
        <v>181</v>
      </c>
      <c r="E156">
        <v>3869</v>
      </c>
      <c r="F156" t="s">
        <v>182</v>
      </c>
      <c r="G156" t="s">
        <v>183</v>
      </c>
      <c r="H156">
        <v>163.86600000000001</v>
      </c>
      <c r="I156" t="s">
        <v>184</v>
      </c>
      <c r="J156">
        <v>7.3300000000000004E-4</v>
      </c>
      <c r="K156" t="s">
        <v>24</v>
      </c>
      <c r="L156" t="s">
        <v>289</v>
      </c>
      <c r="M156">
        <v>1325.429433</v>
      </c>
      <c r="N156" t="s">
        <v>24</v>
      </c>
      <c r="O156" t="s">
        <v>290</v>
      </c>
      <c r="P156">
        <v>2.0579999999999999E-3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12.766221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1000000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1000</v>
      </c>
      <c r="AV156" t="s">
        <v>193</v>
      </c>
      <c r="AW156">
        <v>40</v>
      </c>
      <c r="AX156" t="s">
        <v>194</v>
      </c>
      <c r="AY156">
        <v>0</v>
      </c>
      <c r="AZ156" t="s">
        <v>202</v>
      </c>
      <c r="BA156">
        <v>1000</v>
      </c>
    </row>
    <row r="157" spans="1:53">
      <c r="A157">
        <v>1088</v>
      </c>
      <c r="B157" t="s">
        <v>288</v>
      </c>
      <c r="C157">
        <v>4</v>
      </c>
      <c r="D157" t="s">
        <v>181</v>
      </c>
      <c r="E157">
        <v>3869</v>
      </c>
      <c r="F157" t="s">
        <v>182</v>
      </c>
      <c r="G157" t="s">
        <v>183</v>
      </c>
      <c r="H157">
        <v>0.16200000000000001</v>
      </c>
      <c r="I157" t="s">
        <v>184</v>
      </c>
      <c r="J157">
        <v>1.227E-3</v>
      </c>
      <c r="K157" t="s">
        <v>24</v>
      </c>
      <c r="L157" t="s">
        <v>289</v>
      </c>
      <c r="M157">
        <v>1367.06188</v>
      </c>
      <c r="N157" t="s">
        <v>24</v>
      </c>
      <c r="O157" t="s">
        <v>290</v>
      </c>
      <c r="P157">
        <v>2.594E-3</v>
      </c>
      <c r="Q157" t="s">
        <v>24</v>
      </c>
      <c r="R157" t="s">
        <v>185</v>
      </c>
      <c r="S157">
        <v>4.7070000000000002E-3</v>
      </c>
      <c r="T157" t="s">
        <v>24</v>
      </c>
      <c r="U157" t="s">
        <v>23</v>
      </c>
      <c r="V157">
        <v>12.64325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1000000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1000</v>
      </c>
      <c r="AV157" t="s">
        <v>193</v>
      </c>
      <c r="AW157">
        <v>40</v>
      </c>
      <c r="AX157" t="s">
        <v>194</v>
      </c>
      <c r="AY157">
        <v>0</v>
      </c>
      <c r="AZ157" t="s">
        <v>202</v>
      </c>
      <c r="BA157">
        <v>1000</v>
      </c>
    </row>
    <row r="158" spans="1:53">
      <c r="A158">
        <v>1087</v>
      </c>
      <c r="B158" t="s">
        <v>288</v>
      </c>
      <c r="C158">
        <v>4</v>
      </c>
      <c r="D158" t="s">
        <v>181</v>
      </c>
      <c r="E158">
        <v>187</v>
      </c>
      <c r="F158" t="s">
        <v>182</v>
      </c>
      <c r="G158" t="s">
        <v>183</v>
      </c>
      <c r="H158">
        <v>228493.27100000001</v>
      </c>
      <c r="I158" t="s">
        <v>184</v>
      </c>
      <c r="J158">
        <v>1.5300000000000001E-4</v>
      </c>
      <c r="K158" t="s">
        <v>24</v>
      </c>
      <c r="L158" t="s">
        <v>289</v>
      </c>
      <c r="M158">
        <v>108.782983</v>
      </c>
      <c r="N158" t="s">
        <v>24</v>
      </c>
      <c r="O158" t="s">
        <v>290</v>
      </c>
      <c r="P158">
        <v>2.61E-4</v>
      </c>
      <c r="Q158" t="s">
        <v>24</v>
      </c>
      <c r="R158" t="s">
        <v>185</v>
      </c>
      <c r="S158">
        <v>6.6259999999999999E-3</v>
      </c>
      <c r="T158" t="s">
        <v>24</v>
      </c>
      <c r="U158" t="s">
        <v>23</v>
      </c>
      <c r="V158">
        <v>0.19661899999999999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1000000</v>
      </c>
      <c r="AN158" t="s">
        <v>189</v>
      </c>
      <c r="AO158">
        <v>5</v>
      </c>
      <c r="AP158" t="s">
        <v>190</v>
      </c>
      <c r="AQ158">
        <v>1000</v>
      </c>
      <c r="AR158" t="s">
        <v>191</v>
      </c>
      <c r="AS158">
        <v>30</v>
      </c>
      <c r="AT158" t="s">
        <v>192</v>
      </c>
      <c r="AU158">
        <v>30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1086</v>
      </c>
      <c r="B159" t="s">
        <v>288</v>
      </c>
      <c r="C159">
        <v>4</v>
      </c>
      <c r="D159" t="s">
        <v>181</v>
      </c>
      <c r="E159">
        <v>264</v>
      </c>
      <c r="F159" t="s">
        <v>182</v>
      </c>
      <c r="G159" t="s">
        <v>183</v>
      </c>
      <c r="H159">
        <v>75783.067999999999</v>
      </c>
      <c r="I159" t="s">
        <v>184</v>
      </c>
      <c r="J159">
        <v>2.42E-4</v>
      </c>
      <c r="K159" t="s">
        <v>24</v>
      </c>
      <c r="L159" t="s">
        <v>289</v>
      </c>
      <c r="M159">
        <v>129.75849500000001</v>
      </c>
      <c r="N159" t="s">
        <v>24</v>
      </c>
      <c r="O159" t="s">
        <v>290</v>
      </c>
      <c r="P159">
        <v>3.7199999999999999E-4</v>
      </c>
      <c r="Q159" t="s">
        <v>24</v>
      </c>
      <c r="R159" t="s">
        <v>185</v>
      </c>
      <c r="S159">
        <v>2.1307E-2</v>
      </c>
      <c r="T159" t="s">
        <v>24</v>
      </c>
      <c r="U159" t="s">
        <v>23</v>
      </c>
      <c r="V159">
        <v>0.251141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1000000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30</v>
      </c>
      <c r="AT159" t="s">
        <v>192</v>
      </c>
      <c r="AU159">
        <v>30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1085</v>
      </c>
      <c r="B160" t="s">
        <v>288</v>
      </c>
      <c r="C160">
        <v>4</v>
      </c>
      <c r="D160" t="s">
        <v>181</v>
      </c>
      <c r="E160">
        <v>340</v>
      </c>
      <c r="F160" t="s">
        <v>182</v>
      </c>
      <c r="G160" t="s">
        <v>183</v>
      </c>
      <c r="H160">
        <v>27371.458999999999</v>
      </c>
      <c r="I160" t="s">
        <v>184</v>
      </c>
      <c r="J160">
        <v>3.6000000000000002E-4</v>
      </c>
      <c r="K160" t="s">
        <v>24</v>
      </c>
      <c r="L160" t="s">
        <v>289</v>
      </c>
      <c r="M160">
        <v>148.51562100000001</v>
      </c>
      <c r="N160" t="s">
        <v>24</v>
      </c>
      <c r="O160" t="s">
        <v>290</v>
      </c>
      <c r="P160">
        <v>5.0799999999999999E-4</v>
      </c>
      <c r="Q160" t="s">
        <v>24</v>
      </c>
      <c r="R160" t="s">
        <v>185</v>
      </c>
      <c r="S160">
        <v>4.4526000000000003E-2</v>
      </c>
      <c r="T160" t="s">
        <v>24</v>
      </c>
      <c r="U160" t="s">
        <v>23</v>
      </c>
      <c r="V160">
        <v>0.31203599999999998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1000000</v>
      </c>
      <c r="AN160" t="s">
        <v>189</v>
      </c>
      <c r="AO160">
        <v>15</v>
      </c>
      <c r="AP160" t="s">
        <v>190</v>
      </c>
      <c r="AQ160">
        <v>1000</v>
      </c>
      <c r="AR160" t="s">
        <v>191</v>
      </c>
      <c r="AS160">
        <v>30</v>
      </c>
      <c r="AT160" t="s">
        <v>192</v>
      </c>
      <c r="AU160">
        <v>30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1084</v>
      </c>
      <c r="B161" t="s">
        <v>288</v>
      </c>
      <c r="C161">
        <v>4</v>
      </c>
      <c r="D161" t="s">
        <v>181</v>
      </c>
      <c r="E161">
        <v>416</v>
      </c>
      <c r="F161" t="s">
        <v>182</v>
      </c>
      <c r="G161" t="s">
        <v>183</v>
      </c>
      <c r="H161">
        <v>9902.5679999999993</v>
      </c>
      <c r="I161" t="s">
        <v>184</v>
      </c>
      <c r="J161">
        <v>4.84E-4</v>
      </c>
      <c r="K161" t="s">
        <v>24</v>
      </c>
      <c r="L161" t="s">
        <v>289</v>
      </c>
      <c r="M161">
        <v>177.58424299999999</v>
      </c>
      <c r="N161" t="s">
        <v>24</v>
      </c>
      <c r="O161" t="s">
        <v>290</v>
      </c>
      <c r="P161">
        <v>6.6200000000000005E-4</v>
      </c>
      <c r="Q161" t="s">
        <v>24</v>
      </c>
      <c r="R161" t="s">
        <v>185</v>
      </c>
      <c r="S161">
        <v>7.2557999999999997E-2</v>
      </c>
      <c r="T161" t="s">
        <v>24</v>
      </c>
      <c r="U161" t="s">
        <v>23</v>
      </c>
      <c r="V161">
        <v>0.36651499999999998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1000000</v>
      </c>
      <c r="AN161" t="s">
        <v>189</v>
      </c>
      <c r="AO161">
        <v>20</v>
      </c>
      <c r="AP161" t="s">
        <v>190</v>
      </c>
      <c r="AQ161">
        <v>1000</v>
      </c>
      <c r="AR161" t="s">
        <v>191</v>
      </c>
      <c r="AS161">
        <v>30</v>
      </c>
      <c r="AT161" t="s">
        <v>192</v>
      </c>
      <c r="AU161">
        <v>30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1083</v>
      </c>
      <c r="B162" t="s">
        <v>288</v>
      </c>
      <c r="C162">
        <v>4</v>
      </c>
      <c r="D162" t="s">
        <v>181</v>
      </c>
      <c r="E162">
        <v>492</v>
      </c>
      <c r="F162" t="s">
        <v>182</v>
      </c>
      <c r="G162" t="s">
        <v>183</v>
      </c>
      <c r="H162">
        <v>3409.4929999999999</v>
      </c>
      <c r="I162" t="s">
        <v>184</v>
      </c>
      <c r="J162">
        <v>6.29E-4</v>
      </c>
      <c r="K162" t="s">
        <v>24</v>
      </c>
      <c r="L162" t="s">
        <v>289</v>
      </c>
      <c r="M162">
        <v>207.054078</v>
      </c>
      <c r="N162" t="s">
        <v>24</v>
      </c>
      <c r="O162" t="s">
        <v>290</v>
      </c>
      <c r="P162">
        <v>8.3600000000000005E-4</v>
      </c>
      <c r="Q162" t="s">
        <v>24</v>
      </c>
      <c r="R162" t="s">
        <v>185</v>
      </c>
      <c r="S162">
        <v>0.11089400000000001</v>
      </c>
      <c r="T162" t="s">
        <v>24</v>
      </c>
      <c r="U162" t="s">
        <v>23</v>
      </c>
      <c r="V162">
        <v>0.42344900000000002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1000000</v>
      </c>
      <c r="AN162" t="s">
        <v>189</v>
      </c>
      <c r="AO162">
        <v>25</v>
      </c>
      <c r="AP162" t="s">
        <v>190</v>
      </c>
      <c r="AQ162">
        <v>1000</v>
      </c>
      <c r="AR162" t="s">
        <v>191</v>
      </c>
      <c r="AS162">
        <v>30</v>
      </c>
      <c r="AT162" t="s">
        <v>192</v>
      </c>
      <c r="AU162">
        <v>30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1082</v>
      </c>
      <c r="B163" t="s">
        <v>288</v>
      </c>
      <c r="C163">
        <v>4</v>
      </c>
      <c r="D163" t="s">
        <v>181</v>
      </c>
      <c r="E163">
        <v>569</v>
      </c>
      <c r="F163" t="s">
        <v>182</v>
      </c>
      <c r="G163" t="s">
        <v>183</v>
      </c>
      <c r="H163">
        <v>1085.43</v>
      </c>
      <c r="I163" t="s">
        <v>184</v>
      </c>
      <c r="J163">
        <v>7.3999999999999999E-4</v>
      </c>
      <c r="K163" t="s">
        <v>24</v>
      </c>
      <c r="L163" t="s">
        <v>289</v>
      </c>
      <c r="M163">
        <v>234.633014</v>
      </c>
      <c r="N163" t="s">
        <v>24</v>
      </c>
      <c r="O163" t="s">
        <v>290</v>
      </c>
      <c r="P163">
        <v>9.7499999999999996E-4</v>
      </c>
      <c r="Q163" t="s">
        <v>24</v>
      </c>
      <c r="R163" t="s">
        <v>185</v>
      </c>
      <c r="S163">
        <v>0.15562999999999999</v>
      </c>
      <c r="T163" t="s">
        <v>24</v>
      </c>
      <c r="U163" t="s">
        <v>23</v>
      </c>
      <c r="V163">
        <v>0.47715400000000002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1000000</v>
      </c>
      <c r="AN163" t="s">
        <v>189</v>
      </c>
      <c r="AO163">
        <v>30</v>
      </c>
      <c r="AP163" t="s">
        <v>190</v>
      </c>
      <c r="AQ163">
        <v>1000</v>
      </c>
      <c r="AR163" t="s">
        <v>191</v>
      </c>
      <c r="AS163">
        <v>30</v>
      </c>
      <c r="AT163" t="s">
        <v>192</v>
      </c>
      <c r="AU163">
        <v>30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1081</v>
      </c>
      <c r="B164" t="s">
        <v>288</v>
      </c>
      <c r="C164">
        <v>4</v>
      </c>
      <c r="D164" t="s">
        <v>181</v>
      </c>
      <c r="E164">
        <v>455</v>
      </c>
      <c r="F164" t="s">
        <v>182</v>
      </c>
      <c r="G164" t="s">
        <v>183</v>
      </c>
      <c r="H164">
        <v>35276.491999999998</v>
      </c>
      <c r="I164" t="s">
        <v>184</v>
      </c>
      <c r="J164">
        <v>2.6800000000000001E-4</v>
      </c>
      <c r="K164" t="s">
        <v>24</v>
      </c>
      <c r="L164" t="s">
        <v>289</v>
      </c>
      <c r="M164">
        <v>226.19434100000001</v>
      </c>
      <c r="N164" t="s">
        <v>24</v>
      </c>
      <c r="O164" t="s">
        <v>290</v>
      </c>
      <c r="P164">
        <v>4.9399999999999997E-4</v>
      </c>
      <c r="Q164" t="s">
        <v>24</v>
      </c>
      <c r="R164" t="s">
        <v>185</v>
      </c>
      <c r="S164" t="e">
        <f t="shared" ref="S164:S195" si="5">-nan</f>
        <v>#NAME?</v>
      </c>
      <c r="T164" t="s">
        <v>24</v>
      </c>
      <c r="U164" t="s">
        <v>23</v>
      </c>
      <c r="V164">
        <v>1.0547470000000001</v>
      </c>
      <c r="W164" t="s">
        <v>24</v>
      </c>
      <c r="X164" t="s">
        <v>25</v>
      </c>
      <c r="Y164">
        <v>1.8526000000000001E-2</v>
      </c>
      <c r="Z164" t="s">
        <v>24</v>
      </c>
      <c r="AA164" t="s">
        <v>26</v>
      </c>
      <c r="AB164">
        <v>0.23780200000000001</v>
      </c>
      <c r="AC164" t="s">
        <v>24</v>
      </c>
      <c r="AD164" t="s">
        <v>291</v>
      </c>
      <c r="AE164">
        <v>0.78562699999999996</v>
      </c>
      <c r="AF164" t="s">
        <v>24</v>
      </c>
      <c r="AG164" t="s">
        <v>27</v>
      </c>
      <c r="AH164">
        <v>3.444E-3</v>
      </c>
      <c r="AI164" t="s">
        <v>24</v>
      </c>
      <c r="AJ164" t="s">
        <v>287</v>
      </c>
      <c r="AK164">
        <v>1000</v>
      </c>
      <c r="AL164" t="s">
        <v>188</v>
      </c>
      <c r="AM164">
        <v>1000000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40</v>
      </c>
      <c r="AT164" t="s">
        <v>192</v>
      </c>
      <c r="AU164">
        <v>100</v>
      </c>
      <c r="AV164" t="s">
        <v>193</v>
      </c>
      <c r="AW164">
        <v>25</v>
      </c>
      <c r="AX164" t="s">
        <v>194</v>
      </c>
      <c r="AY164">
        <v>1</v>
      </c>
      <c r="AZ164" t="s">
        <v>202</v>
      </c>
      <c r="BA164">
        <v>1000000</v>
      </c>
    </row>
    <row r="165" spans="1:53">
      <c r="A165">
        <v>1080</v>
      </c>
      <c r="B165" t="s">
        <v>288</v>
      </c>
      <c r="C165">
        <v>4</v>
      </c>
      <c r="D165" t="s">
        <v>181</v>
      </c>
      <c r="E165">
        <v>455</v>
      </c>
      <c r="F165" t="s">
        <v>182</v>
      </c>
      <c r="G165" t="s">
        <v>183</v>
      </c>
      <c r="H165">
        <v>35872.400999999998</v>
      </c>
      <c r="I165" t="s">
        <v>184</v>
      </c>
      <c r="J165">
        <v>2.6499999999999999E-4</v>
      </c>
      <c r="K165" t="s">
        <v>24</v>
      </c>
      <c r="L165" t="s">
        <v>289</v>
      </c>
      <c r="M165">
        <v>225.143348</v>
      </c>
      <c r="N165" t="s">
        <v>24</v>
      </c>
      <c r="O165" t="s">
        <v>290</v>
      </c>
      <c r="P165">
        <v>4.8999999999999998E-4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1.059628</v>
      </c>
      <c r="W165" t="s">
        <v>24</v>
      </c>
      <c r="X165" t="s">
        <v>25</v>
      </c>
      <c r="Y165">
        <v>0</v>
      </c>
      <c r="Z165" t="s">
        <v>24</v>
      </c>
      <c r="AA165" t="s">
        <v>26</v>
      </c>
      <c r="AB165">
        <v>0</v>
      </c>
      <c r="AC165" t="s">
        <v>24</v>
      </c>
      <c r="AD165" t="s">
        <v>291</v>
      </c>
      <c r="AE165">
        <v>0</v>
      </c>
      <c r="AF165" t="s">
        <v>24</v>
      </c>
      <c r="AG165" t="s">
        <v>27</v>
      </c>
      <c r="AH165">
        <v>0</v>
      </c>
      <c r="AI165" t="s">
        <v>24</v>
      </c>
      <c r="AJ165" t="s">
        <v>287</v>
      </c>
      <c r="AK165">
        <v>1000</v>
      </c>
      <c r="AL165" t="s">
        <v>188</v>
      </c>
      <c r="AM165">
        <v>1000000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40</v>
      </c>
      <c r="AT165" t="s">
        <v>192</v>
      </c>
      <c r="AU165">
        <v>100</v>
      </c>
      <c r="AV165" t="s">
        <v>193</v>
      </c>
      <c r="AW165">
        <v>25</v>
      </c>
      <c r="AX165" t="s">
        <v>194</v>
      </c>
      <c r="AY165">
        <v>1</v>
      </c>
      <c r="AZ165" t="s">
        <v>202</v>
      </c>
      <c r="BA165">
        <v>1000000</v>
      </c>
    </row>
    <row r="166" spans="1:53">
      <c r="A166">
        <v>1079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128.56100000000001</v>
      </c>
      <c r="I166" t="s">
        <v>184</v>
      </c>
      <c r="J166">
        <v>2.04E-4</v>
      </c>
      <c r="K166" t="s">
        <v>24</v>
      </c>
      <c r="L166" t="s">
        <v>289</v>
      </c>
      <c r="M166">
        <v>84.570752999999996</v>
      </c>
      <c r="N166" t="s">
        <v>24</v>
      </c>
      <c r="O166" t="s">
        <v>290</v>
      </c>
      <c r="P166">
        <v>2.8800000000000001E-4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0.49041000000000001</v>
      </c>
      <c r="W166" t="s">
        <v>24</v>
      </c>
      <c r="X166" t="s">
        <v>25</v>
      </c>
      <c r="Y166">
        <v>0</v>
      </c>
      <c r="Z166" t="s">
        <v>24</v>
      </c>
      <c r="AA166" t="s">
        <v>26</v>
      </c>
      <c r="AB166">
        <v>0</v>
      </c>
      <c r="AC166" t="s">
        <v>24</v>
      </c>
      <c r="AD166" t="s">
        <v>291</v>
      </c>
      <c r="AE166">
        <v>0</v>
      </c>
      <c r="AF166" t="s">
        <v>24</v>
      </c>
      <c r="AG166" t="s">
        <v>27</v>
      </c>
      <c r="AH166">
        <v>0</v>
      </c>
      <c r="AI166" t="s">
        <v>24</v>
      </c>
      <c r="AJ166" t="s">
        <v>287</v>
      </c>
      <c r="AK166">
        <v>100</v>
      </c>
      <c r="AL166" t="s">
        <v>188</v>
      </c>
      <c r="AM166">
        <v>1000000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20</v>
      </c>
      <c r="AT166" t="s">
        <v>192</v>
      </c>
      <c r="AU166">
        <v>20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</v>
      </c>
    </row>
    <row r="167" spans="1:53">
      <c r="A167">
        <v>1078</v>
      </c>
      <c r="B167" t="s">
        <v>288</v>
      </c>
      <c r="C167">
        <v>4</v>
      </c>
      <c r="D167" t="s">
        <v>181</v>
      </c>
      <c r="E167">
        <v>226</v>
      </c>
      <c r="F167" t="s">
        <v>182</v>
      </c>
      <c r="G167" t="s">
        <v>183</v>
      </c>
      <c r="H167">
        <v>102.851</v>
      </c>
      <c r="I167" t="s">
        <v>184</v>
      </c>
      <c r="J167">
        <v>2.5500000000000002E-4</v>
      </c>
      <c r="K167" t="s">
        <v>24</v>
      </c>
      <c r="L167" t="s">
        <v>289</v>
      </c>
      <c r="M167">
        <v>179.251622</v>
      </c>
      <c r="N167" t="s">
        <v>24</v>
      </c>
      <c r="O167" t="s">
        <v>290</v>
      </c>
      <c r="P167">
        <v>4.3399999999999998E-4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0.46086899999999997</v>
      </c>
      <c r="W167" t="s">
        <v>24</v>
      </c>
      <c r="X167" t="s">
        <v>25</v>
      </c>
      <c r="Y167">
        <v>0</v>
      </c>
      <c r="Z167" t="s">
        <v>24</v>
      </c>
      <c r="AA167" t="s">
        <v>26</v>
      </c>
      <c r="AB167">
        <v>0</v>
      </c>
      <c r="AC167" t="s">
        <v>24</v>
      </c>
      <c r="AD167" t="s">
        <v>291</v>
      </c>
      <c r="AE167">
        <v>0</v>
      </c>
      <c r="AF167" t="s">
        <v>24</v>
      </c>
      <c r="AG167" t="s">
        <v>27</v>
      </c>
      <c r="AH167">
        <v>0</v>
      </c>
      <c r="AI167" t="s">
        <v>24</v>
      </c>
      <c r="AJ167" t="s">
        <v>287</v>
      </c>
      <c r="AK167">
        <v>1000</v>
      </c>
      <c r="AL167" t="s">
        <v>188</v>
      </c>
      <c r="AM167">
        <v>1000000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20</v>
      </c>
      <c r="AT167" t="s">
        <v>192</v>
      </c>
      <c r="AU167">
        <v>20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</v>
      </c>
    </row>
    <row r="168" spans="1:53">
      <c r="A168">
        <v>1077</v>
      </c>
      <c r="B168" t="s">
        <v>288</v>
      </c>
      <c r="C168">
        <v>4</v>
      </c>
      <c r="D168" t="s">
        <v>181</v>
      </c>
      <c r="E168">
        <v>226</v>
      </c>
      <c r="F168" t="s">
        <v>182</v>
      </c>
      <c r="G168" t="s">
        <v>183</v>
      </c>
      <c r="H168">
        <v>105.56699999999999</v>
      </c>
      <c r="I168" t="s">
        <v>184</v>
      </c>
      <c r="J168">
        <v>2.61E-4</v>
      </c>
      <c r="K168" t="s">
        <v>24</v>
      </c>
      <c r="L168" t="s">
        <v>289</v>
      </c>
      <c r="M168">
        <v>179.24248399999999</v>
      </c>
      <c r="N168" t="s">
        <v>24</v>
      </c>
      <c r="O168" t="s">
        <v>290</v>
      </c>
      <c r="P168">
        <v>4.4000000000000002E-4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0.48504900000000001</v>
      </c>
      <c r="W168" t="s">
        <v>24</v>
      </c>
      <c r="X168" t="s">
        <v>25</v>
      </c>
      <c r="Y168">
        <v>0</v>
      </c>
      <c r="Z168" t="s">
        <v>24</v>
      </c>
      <c r="AA168" t="s">
        <v>26</v>
      </c>
      <c r="AB168">
        <v>0</v>
      </c>
      <c r="AC168" t="s">
        <v>24</v>
      </c>
      <c r="AD168" t="s">
        <v>291</v>
      </c>
      <c r="AE168">
        <v>0</v>
      </c>
      <c r="AF168" t="s">
        <v>24</v>
      </c>
      <c r="AG168" t="s">
        <v>27</v>
      </c>
      <c r="AH168">
        <v>0</v>
      </c>
      <c r="AI168" t="s">
        <v>24</v>
      </c>
      <c r="AJ168" t="s">
        <v>287</v>
      </c>
      <c r="AK168">
        <v>1000</v>
      </c>
      <c r="AL168" t="s">
        <v>188</v>
      </c>
      <c r="AM168">
        <v>1000000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</v>
      </c>
    </row>
    <row r="169" spans="1:53">
      <c r="A169">
        <v>1076</v>
      </c>
      <c r="B169" t="s">
        <v>288</v>
      </c>
      <c r="C169">
        <v>4</v>
      </c>
      <c r="D169" t="s">
        <v>181</v>
      </c>
      <c r="E169">
        <v>226</v>
      </c>
      <c r="F169" t="s">
        <v>182</v>
      </c>
      <c r="G169" t="s">
        <v>183</v>
      </c>
      <c r="H169">
        <v>108.45399999999999</v>
      </c>
      <c r="I169" t="s">
        <v>184</v>
      </c>
      <c r="J169">
        <v>2.5799999999999998E-4</v>
      </c>
      <c r="K169" t="s">
        <v>24</v>
      </c>
      <c r="L169" t="s">
        <v>289</v>
      </c>
      <c r="M169">
        <v>179.47133099999999</v>
      </c>
      <c r="N169" t="s">
        <v>24</v>
      </c>
      <c r="O169" t="s">
        <v>290</v>
      </c>
      <c r="P169">
        <v>4.37E-4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0.48295700000000003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1000000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</v>
      </c>
    </row>
    <row r="170" spans="1:53">
      <c r="A170">
        <v>1075</v>
      </c>
      <c r="B170" t="s">
        <v>288</v>
      </c>
      <c r="C170">
        <v>4</v>
      </c>
      <c r="D170" t="s">
        <v>181</v>
      </c>
      <c r="E170">
        <v>226</v>
      </c>
      <c r="F170" t="s">
        <v>182</v>
      </c>
      <c r="G170" t="s">
        <v>183</v>
      </c>
      <c r="H170">
        <v>98.454999999999998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179.26458199999999</v>
      </c>
      <c r="N170" t="s">
        <v>24</v>
      </c>
      <c r="O170" t="s">
        <v>290</v>
      </c>
      <c r="P170">
        <v>4.3600000000000003E-4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0.497166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1000000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20</v>
      </c>
      <c r="AT170" t="s">
        <v>192</v>
      </c>
      <c r="AU170">
        <v>20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1074</v>
      </c>
      <c r="B171" t="s">
        <v>288</v>
      </c>
      <c r="C171">
        <v>4</v>
      </c>
      <c r="D171" t="s">
        <v>181</v>
      </c>
      <c r="E171">
        <v>524</v>
      </c>
      <c r="F171" t="s">
        <v>182</v>
      </c>
      <c r="G171" t="s">
        <v>183</v>
      </c>
      <c r="H171">
        <v>0</v>
      </c>
      <c r="I171" t="s">
        <v>184</v>
      </c>
      <c r="J171">
        <v>3.4000000000000002E-4</v>
      </c>
      <c r="K171" t="s">
        <v>24</v>
      </c>
      <c r="L171" t="s">
        <v>289</v>
      </c>
      <c r="M171">
        <v>275.907175</v>
      </c>
      <c r="N171" t="s">
        <v>24</v>
      </c>
      <c r="O171" t="s">
        <v>290</v>
      </c>
      <c r="P171">
        <v>6.1600000000000001E-4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0.89107999999999998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1000000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20</v>
      </c>
      <c r="AT171" t="s">
        <v>192</v>
      </c>
      <c r="AU171">
        <v>100</v>
      </c>
      <c r="AV171" t="s">
        <v>193</v>
      </c>
      <c r="AW171">
        <v>25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1073</v>
      </c>
      <c r="B172" t="s">
        <v>288</v>
      </c>
      <c r="C172">
        <v>4</v>
      </c>
      <c r="D172" t="s">
        <v>181</v>
      </c>
      <c r="E172">
        <v>524</v>
      </c>
      <c r="F172" t="s">
        <v>182</v>
      </c>
      <c r="G172" t="s">
        <v>183</v>
      </c>
      <c r="H172">
        <v>8.9999999999999993E-3</v>
      </c>
      <c r="I172" t="s">
        <v>184</v>
      </c>
      <c r="J172">
        <v>2.9999999999999997E-4</v>
      </c>
      <c r="K172" t="s">
        <v>24</v>
      </c>
      <c r="L172" t="s">
        <v>289</v>
      </c>
      <c r="M172">
        <v>273.17823299999998</v>
      </c>
      <c r="N172" t="s">
        <v>24</v>
      </c>
      <c r="O172" t="s">
        <v>290</v>
      </c>
      <c r="P172">
        <v>5.7300000000000005E-4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0.91469400000000001</v>
      </c>
      <c r="W172" t="s">
        <v>24</v>
      </c>
      <c r="X172" t="s">
        <v>25</v>
      </c>
      <c r="Y172">
        <v>0</v>
      </c>
      <c r="Z172" t="s">
        <v>24</v>
      </c>
      <c r="AA172" t="s">
        <v>26</v>
      </c>
      <c r="AB172">
        <v>0</v>
      </c>
      <c r="AC172" t="s">
        <v>24</v>
      </c>
      <c r="AD172" t="s">
        <v>291</v>
      </c>
      <c r="AE172">
        <v>0</v>
      </c>
      <c r="AF172" t="s">
        <v>24</v>
      </c>
      <c r="AG172" t="s">
        <v>27</v>
      </c>
      <c r="AH172">
        <v>0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100</v>
      </c>
      <c r="AV172" t="s">
        <v>193</v>
      </c>
      <c r="AW172">
        <v>25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1072</v>
      </c>
      <c r="B173" t="s">
        <v>288</v>
      </c>
      <c r="C173">
        <v>4</v>
      </c>
      <c r="D173" t="s">
        <v>181</v>
      </c>
      <c r="E173">
        <v>524</v>
      </c>
      <c r="F173" t="s">
        <v>182</v>
      </c>
      <c r="G173" t="s">
        <v>183</v>
      </c>
      <c r="H173">
        <v>5.9020000000000001</v>
      </c>
      <c r="I173" t="s">
        <v>184</v>
      </c>
      <c r="J173">
        <v>2.8499999999999999E-4</v>
      </c>
      <c r="K173" t="s">
        <v>24</v>
      </c>
      <c r="L173" t="s">
        <v>289</v>
      </c>
      <c r="M173">
        <v>262.77739000000003</v>
      </c>
      <c r="N173" t="s">
        <v>24</v>
      </c>
      <c r="O173" t="s">
        <v>290</v>
      </c>
      <c r="P173">
        <v>5.4699999999999996E-4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1.011617</v>
      </c>
      <c r="W173" t="s">
        <v>24</v>
      </c>
      <c r="X173" t="s">
        <v>25</v>
      </c>
      <c r="Y173">
        <v>0</v>
      </c>
      <c r="Z173" t="s">
        <v>24</v>
      </c>
      <c r="AA173" t="s">
        <v>26</v>
      </c>
      <c r="AB173">
        <v>0</v>
      </c>
      <c r="AC173" t="s">
        <v>24</v>
      </c>
      <c r="AD173" t="s">
        <v>291</v>
      </c>
      <c r="AE173">
        <v>0</v>
      </c>
      <c r="AF173" t="s">
        <v>24</v>
      </c>
      <c r="AG173" t="s">
        <v>27</v>
      </c>
      <c r="AH173">
        <v>0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20</v>
      </c>
      <c r="AT173" t="s">
        <v>192</v>
      </c>
      <c r="AU173">
        <v>100</v>
      </c>
      <c r="AV173" t="s">
        <v>193</v>
      </c>
      <c r="AW173">
        <v>25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1071</v>
      </c>
      <c r="B174" t="s">
        <v>288</v>
      </c>
      <c r="C174">
        <v>4</v>
      </c>
      <c r="D174" t="s">
        <v>181</v>
      </c>
      <c r="E174">
        <v>524</v>
      </c>
      <c r="F174" t="s">
        <v>182</v>
      </c>
      <c r="G174" t="s">
        <v>183</v>
      </c>
      <c r="H174">
        <v>37.57</v>
      </c>
      <c r="I174" t="s">
        <v>184</v>
      </c>
      <c r="J174">
        <v>2.4399999999999999E-4</v>
      </c>
      <c r="K174" t="s">
        <v>24</v>
      </c>
      <c r="L174" t="s">
        <v>289</v>
      </c>
      <c r="M174">
        <v>230.87201400000001</v>
      </c>
      <c r="N174" t="s">
        <v>24</v>
      </c>
      <c r="O174" t="s">
        <v>290</v>
      </c>
      <c r="P174">
        <v>4.75E-4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0.97783799999999998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20</v>
      </c>
      <c r="AT174" t="s">
        <v>192</v>
      </c>
      <c r="AU174">
        <v>100</v>
      </c>
      <c r="AV174" t="s">
        <v>193</v>
      </c>
      <c r="AW174">
        <v>25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1070</v>
      </c>
      <c r="B175" t="s">
        <v>288</v>
      </c>
      <c r="C175">
        <v>4</v>
      </c>
      <c r="D175" t="s">
        <v>181</v>
      </c>
      <c r="E175">
        <v>524</v>
      </c>
      <c r="F175" t="s">
        <v>182</v>
      </c>
      <c r="G175" t="s">
        <v>183</v>
      </c>
      <c r="H175">
        <v>80.528999999999996</v>
      </c>
      <c r="I175" t="s">
        <v>184</v>
      </c>
      <c r="J175">
        <v>2.5500000000000002E-4</v>
      </c>
      <c r="K175" t="s">
        <v>24</v>
      </c>
      <c r="L175" t="s">
        <v>289</v>
      </c>
      <c r="M175">
        <v>218.87047799999999</v>
      </c>
      <c r="N175" t="s">
        <v>24</v>
      </c>
      <c r="O175" t="s">
        <v>290</v>
      </c>
      <c r="P175">
        <v>4.7399999999999997E-4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0.98316000000000003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20</v>
      </c>
      <c r="AT175" t="s">
        <v>192</v>
      </c>
      <c r="AU175">
        <v>100</v>
      </c>
      <c r="AV175" t="s">
        <v>193</v>
      </c>
      <c r="AW175">
        <v>25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1069</v>
      </c>
      <c r="B176" t="s">
        <v>288</v>
      </c>
      <c r="C176">
        <v>4</v>
      </c>
      <c r="D176" t="s">
        <v>181</v>
      </c>
      <c r="E176">
        <v>524</v>
      </c>
      <c r="F176" t="s">
        <v>182</v>
      </c>
      <c r="G176" t="s">
        <v>183</v>
      </c>
      <c r="H176">
        <v>93.801000000000002</v>
      </c>
      <c r="I176" t="s">
        <v>184</v>
      </c>
      <c r="J176">
        <v>2.5000000000000001E-4</v>
      </c>
      <c r="K176" t="s">
        <v>24</v>
      </c>
      <c r="L176" t="s">
        <v>289</v>
      </c>
      <c r="M176">
        <v>210.689224</v>
      </c>
      <c r="N176" t="s">
        <v>24</v>
      </c>
      <c r="O176" t="s">
        <v>290</v>
      </c>
      <c r="P176">
        <v>4.6099999999999998E-4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0.98474300000000003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100</v>
      </c>
      <c r="AV176" t="s">
        <v>193</v>
      </c>
      <c r="AW176">
        <v>25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1068</v>
      </c>
      <c r="B177" t="s">
        <v>288</v>
      </c>
      <c r="C177">
        <v>4</v>
      </c>
      <c r="D177" t="s">
        <v>181</v>
      </c>
      <c r="E177">
        <v>524</v>
      </c>
      <c r="F177" t="s">
        <v>182</v>
      </c>
      <c r="G177" t="s">
        <v>183</v>
      </c>
      <c r="H177">
        <v>0</v>
      </c>
      <c r="I177" t="s">
        <v>184</v>
      </c>
      <c r="J177">
        <v>3.5199999999999999E-4</v>
      </c>
      <c r="K177" t="s">
        <v>24</v>
      </c>
      <c r="L177" t="s">
        <v>289</v>
      </c>
      <c r="M177">
        <v>275.28565500000002</v>
      </c>
      <c r="N177" t="s">
        <v>24</v>
      </c>
      <c r="O177" t="s">
        <v>290</v>
      </c>
      <c r="P177">
        <v>6.2799999999999998E-4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0.86995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20</v>
      </c>
      <c r="AT177" t="s">
        <v>192</v>
      </c>
      <c r="AU177">
        <v>100</v>
      </c>
      <c r="AV177" t="s">
        <v>193</v>
      </c>
      <c r="AW177">
        <v>25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1067</v>
      </c>
      <c r="B178" t="s">
        <v>288</v>
      </c>
      <c r="C178">
        <v>4</v>
      </c>
      <c r="D178" t="s">
        <v>181</v>
      </c>
      <c r="E178">
        <v>187</v>
      </c>
      <c r="F178" t="s">
        <v>182</v>
      </c>
      <c r="G178" t="s">
        <v>183</v>
      </c>
      <c r="H178">
        <v>35313.868000000002</v>
      </c>
      <c r="I178" t="s">
        <v>184</v>
      </c>
      <c r="J178">
        <v>1.54E-4</v>
      </c>
      <c r="K178" t="s">
        <v>24</v>
      </c>
      <c r="L178" t="s">
        <v>289</v>
      </c>
      <c r="M178">
        <v>111.127146</v>
      </c>
      <c r="N178" t="s">
        <v>24</v>
      </c>
      <c r="O178" t="s">
        <v>290</v>
      </c>
      <c r="P178">
        <v>2.6499999999999999E-4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0.20721200000000001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5</v>
      </c>
      <c r="AP178" t="s">
        <v>190</v>
      </c>
      <c r="AQ178">
        <v>1000</v>
      </c>
      <c r="AR178" t="s">
        <v>191</v>
      </c>
      <c r="AS178">
        <v>20</v>
      </c>
      <c r="AT178" t="s">
        <v>192</v>
      </c>
      <c r="AU178">
        <v>30</v>
      </c>
      <c r="AV178" t="s">
        <v>193</v>
      </c>
      <c r="AW178">
        <v>1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1066</v>
      </c>
      <c r="B179" t="s">
        <v>288</v>
      </c>
      <c r="C179">
        <v>4</v>
      </c>
      <c r="D179" t="s">
        <v>181</v>
      </c>
      <c r="E179">
        <v>447</v>
      </c>
      <c r="F179" t="s">
        <v>182</v>
      </c>
      <c r="G179" t="s">
        <v>183</v>
      </c>
      <c r="H179">
        <v>65526.631999999998</v>
      </c>
      <c r="I179" t="s">
        <v>184</v>
      </c>
      <c r="J179">
        <v>2.1000000000000001E-4</v>
      </c>
      <c r="K179" t="s">
        <v>24</v>
      </c>
      <c r="L179" t="s">
        <v>289</v>
      </c>
      <c r="M179">
        <v>195.95243600000001</v>
      </c>
      <c r="N179" t="s">
        <v>24</v>
      </c>
      <c r="O179" t="s">
        <v>290</v>
      </c>
      <c r="P179">
        <v>4.06E-4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0.63125299999999995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5</v>
      </c>
      <c r="AP179" t="s">
        <v>190</v>
      </c>
      <c r="AQ179">
        <v>1000</v>
      </c>
      <c r="AR179" t="s">
        <v>191</v>
      </c>
      <c r="AS179">
        <v>20</v>
      </c>
      <c r="AT179" t="s">
        <v>192</v>
      </c>
      <c r="AU179">
        <v>100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1065</v>
      </c>
      <c r="B180" t="s">
        <v>288</v>
      </c>
      <c r="C180">
        <v>4</v>
      </c>
      <c r="D180" t="s">
        <v>181</v>
      </c>
      <c r="E180">
        <v>1191</v>
      </c>
      <c r="F180" t="s">
        <v>182</v>
      </c>
      <c r="G180" t="s">
        <v>183</v>
      </c>
      <c r="H180">
        <v>22149.75</v>
      </c>
      <c r="I180" t="s">
        <v>184</v>
      </c>
      <c r="J180">
        <v>2.4000000000000001E-4</v>
      </c>
      <c r="K180" t="s">
        <v>24</v>
      </c>
      <c r="L180" t="s">
        <v>289</v>
      </c>
      <c r="M180">
        <v>443.98720600000001</v>
      </c>
      <c r="N180" t="s">
        <v>24</v>
      </c>
      <c r="O180" t="s">
        <v>290</v>
      </c>
      <c r="P180">
        <v>6.8400000000000004E-4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2.881154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5</v>
      </c>
      <c r="AP180" t="s">
        <v>190</v>
      </c>
      <c r="AQ180">
        <v>1000</v>
      </c>
      <c r="AR180" t="s">
        <v>191</v>
      </c>
      <c r="AS180">
        <v>20</v>
      </c>
      <c r="AT180" t="s">
        <v>192</v>
      </c>
      <c r="AU180">
        <v>300</v>
      </c>
      <c r="AV180" t="s">
        <v>193</v>
      </c>
      <c r="AW180">
        <v>15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1064</v>
      </c>
      <c r="B181" t="s">
        <v>288</v>
      </c>
      <c r="C181">
        <v>3</v>
      </c>
      <c r="D181" t="s">
        <v>181</v>
      </c>
      <c r="E181">
        <v>1885</v>
      </c>
      <c r="F181" t="s">
        <v>182</v>
      </c>
      <c r="G181" t="s">
        <v>183</v>
      </c>
      <c r="H181">
        <v>2409.6280000000002</v>
      </c>
      <c r="I181" t="s">
        <v>184</v>
      </c>
      <c r="J181">
        <v>4.17E-4</v>
      </c>
      <c r="K181" t="s">
        <v>24</v>
      </c>
      <c r="L181" t="s">
        <v>289</v>
      </c>
      <c r="M181">
        <v>588.45475899999997</v>
      </c>
      <c r="N181" t="s">
        <v>24</v>
      </c>
      <c r="O181" t="s">
        <v>290</v>
      </c>
      <c r="P181">
        <v>1.0059999999999999E-3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11.917077000000001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5</v>
      </c>
      <c r="AP181" t="s">
        <v>190</v>
      </c>
      <c r="AQ181">
        <v>1000</v>
      </c>
      <c r="AR181" t="s">
        <v>191</v>
      </c>
      <c r="AS181">
        <v>20</v>
      </c>
      <c r="AT181" t="s">
        <v>192</v>
      </c>
      <c r="AU181">
        <v>1000</v>
      </c>
      <c r="AV181" t="s">
        <v>193</v>
      </c>
      <c r="AW181">
        <v>40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1063</v>
      </c>
      <c r="B182" t="s">
        <v>288</v>
      </c>
      <c r="C182">
        <v>2</v>
      </c>
      <c r="D182" t="s">
        <v>181</v>
      </c>
      <c r="E182">
        <v>2642</v>
      </c>
      <c r="F182" t="s">
        <v>182</v>
      </c>
      <c r="G182" t="s">
        <v>183</v>
      </c>
      <c r="H182">
        <v>18.625</v>
      </c>
      <c r="I182" t="s">
        <v>184</v>
      </c>
      <c r="J182">
        <v>8.52E-4</v>
      </c>
      <c r="K182" t="s">
        <v>24</v>
      </c>
      <c r="L182" t="s">
        <v>289</v>
      </c>
      <c r="M182">
        <v>676.44766400000003</v>
      </c>
      <c r="N182" t="s">
        <v>24</v>
      </c>
      <c r="O182" t="s">
        <v>290</v>
      </c>
      <c r="P182">
        <v>1.529E-3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36.601154000000001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5</v>
      </c>
      <c r="AP182" t="s">
        <v>190</v>
      </c>
      <c r="AQ182">
        <v>1000</v>
      </c>
      <c r="AR182" t="s">
        <v>191</v>
      </c>
      <c r="AS182">
        <v>20</v>
      </c>
      <c r="AT182" t="s">
        <v>192</v>
      </c>
      <c r="AU182">
        <v>3000</v>
      </c>
      <c r="AV182" t="s">
        <v>193</v>
      </c>
      <c r="AW182">
        <v>50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1062</v>
      </c>
      <c r="B183" t="s">
        <v>288</v>
      </c>
      <c r="C183">
        <v>1</v>
      </c>
      <c r="D183" t="s">
        <v>181</v>
      </c>
      <c r="E183">
        <v>3862</v>
      </c>
      <c r="F183" t="s">
        <v>182</v>
      </c>
      <c r="G183" t="s">
        <v>183</v>
      </c>
      <c r="H183">
        <v>0.72599999999999998</v>
      </c>
      <c r="I183" t="s">
        <v>184</v>
      </c>
      <c r="J183">
        <v>1.2769999999999999E-3</v>
      </c>
      <c r="K183" t="s">
        <v>24</v>
      </c>
      <c r="L183" t="s">
        <v>289</v>
      </c>
      <c r="M183">
        <v>864.09449700000005</v>
      </c>
      <c r="N183" t="s">
        <v>24</v>
      </c>
      <c r="O183" t="s">
        <v>290</v>
      </c>
      <c r="P183">
        <v>2.1419999999999998E-3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121.703362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5</v>
      </c>
      <c r="AP183" t="s">
        <v>190</v>
      </c>
      <c r="AQ183">
        <v>1000</v>
      </c>
      <c r="AR183" t="s">
        <v>191</v>
      </c>
      <c r="AS183">
        <v>20</v>
      </c>
      <c r="AT183" t="s">
        <v>192</v>
      </c>
      <c r="AU183">
        <v>10000</v>
      </c>
      <c r="AV183" t="s">
        <v>193</v>
      </c>
      <c r="AW183">
        <v>100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1061</v>
      </c>
      <c r="B184" t="s">
        <v>288</v>
      </c>
      <c r="C184">
        <v>4</v>
      </c>
      <c r="D184" t="s">
        <v>181</v>
      </c>
      <c r="E184">
        <v>187</v>
      </c>
      <c r="F184" t="s">
        <v>182</v>
      </c>
      <c r="G184" t="s">
        <v>183</v>
      </c>
      <c r="H184">
        <v>35354.409</v>
      </c>
      <c r="I184" t="s">
        <v>184</v>
      </c>
      <c r="J184">
        <v>1.5300000000000001E-4</v>
      </c>
      <c r="K184" t="s">
        <v>24</v>
      </c>
      <c r="L184" t="s">
        <v>289</v>
      </c>
      <c r="M184">
        <v>109.072418</v>
      </c>
      <c r="N184" t="s">
        <v>24</v>
      </c>
      <c r="O184" t="s">
        <v>290</v>
      </c>
      <c r="P184">
        <v>2.63E-4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0.199597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1000</v>
      </c>
      <c r="AL184" t="s">
        <v>188</v>
      </c>
      <c r="AM184">
        <v>1000000</v>
      </c>
      <c r="AN184" t="s">
        <v>189</v>
      </c>
      <c r="AO184">
        <v>5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30</v>
      </c>
      <c r="AV184" t="s">
        <v>193</v>
      </c>
      <c r="AW184">
        <v>1</v>
      </c>
      <c r="AX184" t="s">
        <v>194</v>
      </c>
      <c r="AY184">
        <v>0</v>
      </c>
      <c r="AZ184" t="s">
        <v>202</v>
      </c>
      <c r="BA184">
        <v>1000000</v>
      </c>
    </row>
    <row r="185" spans="1:53">
      <c r="A185">
        <v>1060</v>
      </c>
      <c r="B185" t="s">
        <v>288</v>
      </c>
      <c r="C185">
        <v>4</v>
      </c>
      <c r="D185" t="s">
        <v>181</v>
      </c>
      <c r="E185">
        <v>447</v>
      </c>
      <c r="F185" t="s">
        <v>182</v>
      </c>
      <c r="G185" t="s">
        <v>183</v>
      </c>
      <c r="H185">
        <v>68.203999999999994</v>
      </c>
      <c r="I185" t="s">
        <v>184</v>
      </c>
      <c r="J185">
        <v>1.75E-4</v>
      </c>
      <c r="K185" t="s">
        <v>24</v>
      </c>
      <c r="L185" t="s">
        <v>289</v>
      </c>
      <c r="M185">
        <v>190.94136399999999</v>
      </c>
      <c r="N185" t="s">
        <v>24</v>
      </c>
      <c r="O185" t="s">
        <v>290</v>
      </c>
      <c r="P185">
        <v>3.6600000000000001E-4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0.62578199999999995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5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</v>
      </c>
      <c r="AV185" t="s">
        <v>193</v>
      </c>
      <c r="AW185">
        <v>50</v>
      </c>
      <c r="AX185" t="s">
        <v>194</v>
      </c>
      <c r="AY185">
        <v>0</v>
      </c>
      <c r="AZ185" t="s">
        <v>202</v>
      </c>
      <c r="BA185">
        <v>1000000</v>
      </c>
    </row>
    <row r="186" spans="1:53">
      <c r="A186">
        <v>1059</v>
      </c>
      <c r="B186" t="s">
        <v>288</v>
      </c>
      <c r="C186">
        <v>4</v>
      </c>
      <c r="D186" t="s">
        <v>181</v>
      </c>
      <c r="E186">
        <v>1191</v>
      </c>
      <c r="F186" t="s">
        <v>182</v>
      </c>
      <c r="G186" t="s">
        <v>183</v>
      </c>
      <c r="H186">
        <v>0.24199999999999999</v>
      </c>
      <c r="I186" t="s">
        <v>184</v>
      </c>
      <c r="J186">
        <v>2.34E-4</v>
      </c>
      <c r="K186" t="s">
        <v>24</v>
      </c>
      <c r="L186" t="s">
        <v>289</v>
      </c>
      <c r="M186">
        <v>434.45702899999998</v>
      </c>
      <c r="N186" t="s">
        <v>24</v>
      </c>
      <c r="O186" t="s">
        <v>290</v>
      </c>
      <c r="P186">
        <v>6.69E-4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2.8472309999999998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5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300</v>
      </c>
      <c r="AV186" t="s">
        <v>193</v>
      </c>
      <c r="AW186">
        <v>60</v>
      </c>
      <c r="AX186" t="s">
        <v>194</v>
      </c>
      <c r="AY186">
        <v>0</v>
      </c>
      <c r="AZ186" t="s">
        <v>202</v>
      </c>
      <c r="BA186">
        <v>1000000</v>
      </c>
    </row>
    <row r="187" spans="1:53">
      <c r="A187">
        <v>1058</v>
      </c>
      <c r="B187" t="s">
        <v>288</v>
      </c>
      <c r="C187">
        <v>3</v>
      </c>
      <c r="D187" t="s">
        <v>181</v>
      </c>
      <c r="E187">
        <v>1885</v>
      </c>
      <c r="F187" t="s">
        <v>182</v>
      </c>
      <c r="G187" t="s">
        <v>183</v>
      </c>
      <c r="H187">
        <v>0</v>
      </c>
      <c r="I187" t="s">
        <v>184</v>
      </c>
      <c r="J187">
        <v>3.9599999999999998E-4</v>
      </c>
      <c r="K187" t="s">
        <v>24</v>
      </c>
      <c r="L187" t="s">
        <v>289</v>
      </c>
      <c r="M187">
        <v>582.69023600000003</v>
      </c>
      <c r="N187" t="s">
        <v>24</v>
      </c>
      <c r="O187" t="s">
        <v>290</v>
      </c>
      <c r="P187">
        <v>9.7900000000000005E-4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11.845905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5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100</v>
      </c>
      <c r="AX187" t="s">
        <v>194</v>
      </c>
      <c r="AY187">
        <v>0</v>
      </c>
      <c r="AZ187" t="s">
        <v>202</v>
      </c>
      <c r="BA187">
        <v>1000000</v>
      </c>
    </row>
    <row r="188" spans="1:53">
      <c r="A188">
        <v>1057</v>
      </c>
      <c r="B188" t="s">
        <v>288</v>
      </c>
      <c r="C188">
        <v>2</v>
      </c>
      <c r="D188" t="s">
        <v>181</v>
      </c>
      <c r="E188">
        <v>2642</v>
      </c>
      <c r="F188" t="s">
        <v>182</v>
      </c>
      <c r="G188" t="s">
        <v>183</v>
      </c>
      <c r="H188">
        <v>0</v>
      </c>
      <c r="I188" t="s">
        <v>184</v>
      </c>
      <c r="J188">
        <v>8.7799999999999998E-4</v>
      </c>
      <c r="K188" t="s">
        <v>24</v>
      </c>
      <c r="L188" t="s">
        <v>289</v>
      </c>
      <c r="M188">
        <v>678.12643500000001</v>
      </c>
      <c r="N188" t="s">
        <v>24</v>
      </c>
      <c r="O188" t="s">
        <v>290</v>
      </c>
      <c r="P188">
        <v>1.557E-3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36.242915000000004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5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3000</v>
      </c>
      <c r="AV188" t="s">
        <v>193</v>
      </c>
      <c r="AW188">
        <v>200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1056</v>
      </c>
      <c r="B189" t="s">
        <v>288</v>
      </c>
      <c r="C189">
        <v>1</v>
      </c>
      <c r="D189" t="s">
        <v>181</v>
      </c>
      <c r="E189">
        <v>3862</v>
      </c>
      <c r="F189" t="s">
        <v>182</v>
      </c>
      <c r="G189" t="s">
        <v>183</v>
      </c>
      <c r="H189">
        <v>0</v>
      </c>
      <c r="I189" t="s">
        <v>184</v>
      </c>
      <c r="J189">
        <v>1.325E-3</v>
      </c>
      <c r="K189" t="s">
        <v>24</v>
      </c>
      <c r="L189" t="s">
        <v>289</v>
      </c>
      <c r="M189">
        <v>831.71336699999995</v>
      </c>
      <c r="N189" t="s">
        <v>24</v>
      </c>
      <c r="O189" t="s">
        <v>290</v>
      </c>
      <c r="P189">
        <v>2.1570000000000001E-3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121.834794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5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10000</v>
      </c>
      <c r="AV189" t="s">
        <v>193</v>
      </c>
      <c r="AW189">
        <v>400</v>
      </c>
      <c r="AX189" t="s">
        <v>194</v>
      </c>
      <c r="AY189">
        <v>0</v>
      </c>
      <c r="AZ189" t="s">
        <v>202</v>
      </c>
      <c r="BA189">
        <v>1000000</v>
      </c>
    </row>
    <row r="190" spans="1:53">
      <c r="A190">
        <v>1055</v>
      </c>
      <c r="B190" t="s">
        <v>288</v>
      </c>
      <c r="C190">
        <v>4</v>
      </c>
      <c r="D190" t="s">
        <v>181</v>
      </c>
      <c r="E190">
        <v>150</v>
      </c>
      <c r="F190" t="s">
        <v>182</v>
      </c>
      <c r="G190" t="s">
        <v>183</v>
      </c>
      <c r="H190">
        <v>9.5489999999999995</v>
      </c>
      <c r="I190" t="s">
        <v>184</v>
      </c>
      <c r="J190">
        <v>1.7100000000000001E-4</v>
      </c>
      <c r="K190" t="s">
        <v>24</v>
      </c>
      <c r="L190" t="s">
        <v>289</v>
      </c>
      <c r="M190">
        <v>108.60092400000001</v>
      </c>
      <c r="N190" t="s">
        <v>24</v>
      </c>
      <c r="O190" t="s">
        <v>290</v>
      </c>
      <c r="P190">
        <v>2.7999999999999998E-4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0.35944100000000001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5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20</v>
      </c>
      <c r="AV190" t="s">
        <v>193</v>
      </c>
      <c r="AW190">
        <v>1</v>
      </c>
      <c r="AX190" t="s">
        <v>194</v>
      </c>
      <c r="AY190">
        <v>0</v>
      </c>
      <c r="AZ190" t="s">
        <v>202</v>
      </c>
      <c r="BA190">
        <v>1000000</v>
      </c>
    </row>
    <row r="191" spans="1:53">
      <c r="A191">
        <v>1054</v>
      </c>
      <c r="B191" t="s">
        <v>288</v>
      </c>
      <c r="C191">
        <v>4</v>
      </c>
      <c r="D191" t="s">
        <v>181</v>
      </c>
      <c r="E191">
        <v>150</v>
      </c>
      <c r="F191" t="s">
        <v>182</v>
      </c>
      <c r="G191" t="s">
        <v>183</v>
      </c>
      <c r="H191">
        <v>256.23</v>
      </c>
      <c r="I191" t="s">
        <v>184</v>
      </c>
      <c r="J191">
        <v>1.6799999999999999E-4</v>
      </c>
      <c r="K191" t="s">
        <v>24</v>
      </c>
      <c r="L191" t="s">
        <v>289</v>
      </c>
      <c r="M191">
        <v>108.674171</v>
      </c>
      <c r="N191" t="s">
        <v>24</v>
      </c>
      <c r="O191" t="s">
        <v>290</v>
      </c>
      <c r="P191">
        <v>2.7700000000000001E-4</v>
      </c>
      <c r="Q191" t="s">
        <v>24</v>
      </c>
      <c r="R191" t="s">
        <v>185</v>
      </c>
      <c r="S191" t="e">
        <f t="shared" si="5"/>
        <v>#NAME?</v>
      </c>
      <c r="T191" t="s">
        <v>24</v>
      </c>
      <c r="U191" t="s">
        <v>23</v>
      </c>
      <c r="V191">
        <v>0.29718099999999997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5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20</v>
      </c>
      <c r="AV191" t="s">
        <v>193</v>
      </c>
      <c r="AW191">
        <v>1</v>
      </c>
      <c r="AX191" t="s">
        <v>194</v>
      </c>
      <c r="AY191">
        <v>0</v>
      </c>
      <c r="AZ191" t="s">
        <v>202</v>
      </c>
      <c r="BA191">
        <v>1000000</v>
      </c>
    </row>
    <row r="192" spans="1:53">
      <c r="A192">
        <v>1053</v>
      </c>
      <c r="B192" t="s">
        <v>288</v>
      </c>
      <c r="C192">
        <v>4</v>
      </c>
      <c r="D192" t="s">
        <v>181</v>
      </c>
      <c r="E192">
        <v>150</v>
      </c>
      <c r="F192" t="s">
        <v>182</v>
      </c>
      <c r="G192" t="s">
        <v>183</v>
      </c>
      <c r="H192">
        <v>1375.6780000000001</v>
      </c>
      <c r="I192" t="s">
        <v>184</v>
      </c>
      <c r="J192">
        <v>1.66E-4</v>
      </c>
      <c r="K192" t="s">
        <v>24</v>
      </c>
      <c r="L192" t="s">
        <v>289</v>
      </c>
      <c r="M192">
        <v>110.77037300000001</v>
      </c>
      <c r="N192" t="s">
        <v>24</v>
      </c>
      <c r="O192" t="s">
        <v>290</v>
      </c>
      <c r="P192">
        <v>2.7599999999999999E-4</v>
      </c>
      <c r="Q192" t="s">
        <v>24</v>
      </c>
      <c r="R192" t="s">
        <v>185</v>
      </c>
      <c r="S192" t="e">
        <f t="shared" si="5"/>
        <v>#NAME?</v>
      </c>
      <c r="T192" t="s">
        <v>24</v>
      </c>
      <c r="U192" t="s">
        <v>23</v>
      </c>
      <c r="V192">
        <v>0.26623000000000002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20</v>
      </c>
      <c r="AT192" t="s">
        <v>192</v>
      </c>
      <c r="AU192">
        <v>20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1052</v>
      </c>
      <c r="B193" t="s">
        <v>288</v>
      </c>
      <c r="C193">
        <v>4</v>
      </c>
      <c r="D193" t="s">
        <v>181</v>
      </c>
      <c r="E193">
        <v>150</v>
      </c>
      <c r="F193" t="s">
        <v>182</v>
      </c>
      <c r="G193" t="s">
        <v>183</v>
      </c>
      <c r="H193">
        <v>4713.91</v>
      </c>
      <c r="I193" t="s">
        <v>184</v>
      </c>
      <c r="J193">
        <v>1.5699999999999999E-4</v>
      </c>
      <c r="K193" t="s">
        <v>24</v>
      </c>
      <c r="L193" t="s">
        <v>289</v>
      </c>
      <c r="M193">
        <v>101.099628</v>
      </c>
      <c r="N193" t="s">
        <v>24</v>
      </c>
      <c r="O193" t="s">
        <v>290</v>
      </c>
      <c r="P193">
        <v>2.5799999999999998E-4</v>
      </c>
      <c r="Q193" t="s">
        <v>24</v>
      </c>
      <c r="R193" t="s">
        <v>185</v>
      </c>
      <c r="S193" t="e">
        <f t="shared" si="5"/>
        <v>#NAME?</v>
      </c>
      <c r="T193" t="s">
        <v>24</v>
      </c>
      <c r="U193" t="s">
        <v>23</v>
      </c>
      <c r="V193">
        <v>0.23316200000000001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5</v>
      </c>
      <c r="AP193" t="s">
        <v>190</v>
      </c>
      <c r="AQ193">
        <v>1000</v>
      </c>
      <c r="AR193" t="s">
        <v>191</v>
      </c>
      <c r="AS193">
        <v>20</v>
      </c>
      <c r="AT193" t="s">
        <v>192</v>
      </c>
      <c r="AU193">
        <v>20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1051</v>
      </c>
      <c r="B194" t="s">
        <v>288</v>
      </c>
      <c r="C194">
        <v>4</v>
      </c>
      <c r="D194" t="s">
        <v>181</v>
      </c>
      <c r="E194">
        <v>150</v>
      </c>
      <c r="F194" t="s">
        <v>182</v>
      </c>
      <c r="G194" t="s">
        <v>183</v>
      </c>
      <c r="H194">
        <v>13464.959000000001</v>
      </c>
      <c r="I194" t="s">
        <v>184</v>
      </c>
      <c r="J194">
        <v>1.5899999999999999E-4</v>
      </c>
      <c r="K194" t="s">
        <v>24</v>
      </c>
      <c r="L194" t="s">
        <v>289</v>
      </c>
      <c r="M194">
        <v>98.953412999999998</v>
      </c>
      <c r="N194" t="s">
        <v>24</v>
      </c>
      <c r="O194" t="s">
        <v>290</v>
      </c>
      <c r="P194">
        <v>2.5799999999999998E-4</v>
      </c>
      <c r="Q194" t="s">
        <v>24</v>
      </c>
      <c r="R194" t="s">
        <v>185</v>
      </c>
      <c r="S194" t="e">
        <f t="shared" si="5"/>
        <v>#NAME?</v>
      </c>
      <c r="T194" t="s">
        <v>24</v>
      </c>
      <c r="U194" t="s">
        <v>23</v>
      </c>
      <c r="V194">
        <v>0.22570299999999999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5</v>
      </c>
      <c r="AP194" t="s">
        <v>190</v>
      </c>
      <c r="AQ194">
        <v>1000</v>
      </c>
      <c r="AR194" t="s">
        <v>191</v>
      </c>
      <c r="AS194">
        <v>20</v>
      </c>
      <c r="AT194" t="s">
        <v>192</v>
      </c>
      <c r="AU194">
        <v>20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1050</v>
      </c>
      <c r="B195" t="s">
        <v>288</v>
      </c>
      <c r="C195">
        <v>4</v>
      </c>
      <c r="D195" t="s">
        <v>181</v>
      </c>
      <c r="E195">
        <v>150</v>
      </c>
      <c r="F195" t="s">
        <v>182</v>
      </c>
      <c r="G195" t="s">
        <v>183</v>
      </c>
      <c r="H195">
        <v>35835.925999999999</v>
      </c>
      <c r="I195" t="s">
        <v>184</v>
      </c>
      <c r="J195">
        <v>1.6899999999999999E-4</v>
      </c>
      <c r="K195" t="s">
        <v>24</v>
      </c>
      <c r="L195" t="s">
        <v>289</v>
      </c>
      <c r="M195">
        <v>100.409818</v>
      </c>
      <c r="N195" t="s">
        <v>24</v>
      </c>
      <c r="O195" t="s">
        <v>290</v>
      </c>
      <c r="P195">
        <v>2.6899999999999998E-4</v>
      </c>
      <c r="Q195" t="s">
        <v>24</v>
      </c>
      <c r="R195" t="s">
        <v>185</v>
      </c>
      <c r="S195" t="e">
        <f t="shared" si="5"/>
        <v>#NAME?</v>
      </c>
      <c r="T195" t="s">
        <v>24</v>
      </c>
      <c r="U195" t="s">
        <v>23</v>
      </c>
      <c r="V195">
        <v>0.21132999999999999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5</v>
      </c>
      <c r="AP195" t="s">
        <v>190</v>
      </c>
      <c r="AQ195">
        <v>1000</v>
      </c>
      <c r="AR195" t="s">
        <v>191</v>
      </c>
      <c r="AS195">
        <v>20</v>
      </c>
      <c r="AT195" t="s">
        <v>192</v>
      </c>
      <c r="AU195">
        <v>20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1049</v>
      </c>
      <c r="B196" t="s">
        <v>288</v>
      </c>
      <c r="C196">
        <v>4</v>
      </c>
      <c r="D196" t="s">
        <v>181</v>
      </c>
      <c r="E196">
        <v>150</v>
      </c>
      <c r="F196" t="s">
        <v>182</v>
      </c>
      <c r="G196" t="s">
        <v>183</v>
      </c>
      <c r="H196">
        <v>94500.52</v>
      </c>
      <c r="I196" t="s">
        <v>184</v>
      </c>
      <c r="J196">
        <v>1.5200000000000001E-4</v>
      </c>
      <c r="K196" t="s">
        <v>24</v>
      </c>
      <c r="L196" t="s">
        <v>289</v>
      </c>
      <c r="M196">
        <v>97.349084000000005</v>
      </c>
      <c r="N196" t="s">
        <v>24</v>
      </c>
      <c r="O196" t="s">
        <v>290</v>
      </c>
      <c r="P196">
        <v>2.5000000000000001E-4</v>
      </c>
      <c r="Q196" t="s">
        <v>24</v>
      </c>
      <c r="R196" t="s">
        <v>185</v>
      </c>
      <c r="S196" t="e">
        <f t="shared" ref="S196:S227" si="6">-nan</f>
        <v>#NAME?</v>
      </c>
      <c r="T196" t="s">
        <v>24</v>
      </c>
      <c r="U196" t="s">
        <v>23</v>
      </c>
      <c r="V196">
        <v>0.18087600000000001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5</v>
      </c>
      <c r="AP196" t="s">
        <v>190</v>
      </c>
      <c r="AQ196">
        <v>1000</v>
      </c>
      <c r="AR196" t="s">
        <v>191</v>
      </c>
      <c r="AS196">
        <v>20</v>
      </c>
      <c r="AT196" t="s">
        <v>192</v>
      </c>
      <c r="AU196">
        <v>20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1048</v>
      </c>
      <c r="B197" t="s">
        <v>288</v>
      </c>
      <c r="C197">
        <v>4</v>
      </c>
      <c r="D197" t="s">
        <v>181</v>
      </c>
      <c r="E197">
        <v>150</v>
      </c>
      <c r="F197" t="s">
        <v>182</v>
      </c>
      <c r="G197" t="s">
        <v>183</v>
      </c>
      <c r="H197">
        <v>250499.88099999999</v>
      </c>
      <c r="I197" t="s">
        <v>184</v>
      </c>
      <c r="J197">
        <v>1.55E-4</v>
      </c>
      <c r="K197" t="s">
        <v>24</v>
      </c>
      <c r="L197" t="s">
        <v>289</v>
      </c>
      <c r="M197">
        <v>81.128917000000001</v>
      </c>
      <c r="N197" t="s">
        <v>24</v>
      </c>
      <c r="O197" t="s">
        <v>290</v>
      </c>
      <c r="P197">
        <v>2.3599999999999999E-4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0.147451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5</v>
      </c>
      <c r="AP197" t="s">
        <v>190</v>
      </c>
      <c r="AQ197">
        <v>1000</v>
      </c>
      <c r="AR197" t="s">
        <v>191</v>
      </c>
      <c r="AS197">
        <v>20</v>
      </c>
      <c r="AT197" t="s">
        <v>192</v>
      </c>
      <c r="AU197">
        <v>20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1047</v>
      </c>
      <c r="B198" t="s">
        <v>288</v>
      </c>
      <c r="C198">
        <v>4</v>
      </c>
      <c r="D198" t="s">
        <v>181</v>
      </c>
      <c r="E198">
        <v>150</v>
      </c>
      <c r="F198" t="s">
        <v>182</v>
      </c>
      <c r="G198" t="s">
        <v>183</v>
      </c>
      <c r="H198">
        <v>611907.82799999998</v>
      </c>
      <c r="I198" t="s">
        <v>184</v>
      </c>
      <c r="J198">
        <v>1.35E-4</v>
      </c>
      <c r="K198" t="s">
        <v>24</v>
      </c>
      <c r="L198" t="s">
        <v>289</v>
      </c>
      <c r="M198">
        <v>59.298113999999998</v>
      </c>
      <c r="N198" t="s">
        <v>24</v>
      </c>
      <c r="O198" t="s">
        <v>290</v>
      </c>
      <c r="P198">
        <v>1.94E-4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0.101966</v>
      </c>
      <c r="W198" t="s">
        <v>24</v>
      </c>
      <c r="X198" t="s">
        <v>25</v>
      </c>
      <c r="Y198">
        <v>0</v>
      </c>
      <c r="Z198" t="s">
        <v>24</v>
      </c>
      <c r="AA198" t="s">
        <v>26</v>
      </c>
      <c r="AB198">
        <v>0</v>
      </c>
      <c r="AC198" t="s">
        <v>24</v>
      </c>
      <c r="AD198" t="s">
        <v>291</v>
      </c>
      <c r="AE198">
        <v>0</v>
      </c>
      <c r="AF198" t="s">
        <v>24</v>
      </c>
      <c r="AG198" t="s">
        <v>27</v>
      </c>
      <c r="AH198">
        <v>0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5</v>
      </c>
      <c r="AP198" t="s">
        <v>190</v>
      </c>
      <c r="AQ198">
        <v>1000</v>
      </c>
      <c r="AR198" t="s">
        <v>191</v>
      </c>
      <c r="AS198">
        <v>20</v>
      </c>
      <c r="AT198" t="s">
        <v>192</v>
      </c>
      <c r="AU198">
        <v>20</v>
      </c>
      <c r="AV198" t="s">
        <v>193</v>
      </c>
      <c r="AW198">
        <v>1</v>
      </c>
      <c r="AX198" t="s">
        <v>194</v>
      </c>
      <c r="AY198">
        <v>0</v>
      </c>
      <c r="AZ198" t="s">
        <v>202</v>
      </c>
      <c r="BA198">
        <v>1000000</v>
      </c>
    </row>
    <row r="199" spans="1:53">
      <c r="A199">
        <v>1046</v>
      </c>
      <c r="B199" t="s">
        <v>288</v>
      </c>
      <c r="C199">
        <v>4</v>
      </c>
      <c r="D199" t="s">
        <v>181</v>
      </c>
      <c r="E199">
        <v>373</v>
      </c>
      <c r="F199" t="s">
        <v>182</v>
      </c>
      <c r="G199" t="s">
        <v>183</v>
      </c>
      <c r="H199">
        <v>62.27</v>
      </c>
      <c r="I199" t="s">
        <v>184</v>
      </c>
      <c r="J199">
        <v>2.02E-4</v>
      </c>
      <c r="K199" t="s">
        <v>24</v>
      </c>
      <c r="L199" t="s">
        <v>289</v>
      </c>
      <c r="M199">
        <v>183.09150399999999</v>
      </c>
      <c r="N199" t="s">
        <v>24</v>
      </c>
      <c r="O199" t="s">
        <v>290</v>
      </c>
      <c r="P199">
        <v>3.8499999999999998E-4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0.82691499999999996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5</v>
      </c>
      <c r="AP199" t="s">
        <v>190</v>
      </c>
      <c r="AQ199">
        <v>1000</v>
      </c>
      <c r="AR199" t="s">
        <v>191</v>
      </c>
      <c r="AS199">
        <v>30</v>
      </c>
      <c r="AT199" t="s">
        <v>192</v>
      </c>
      <c r="AU199">
        <v>80</v>
      </c>
      <c r="AV199" t="s">
        <v>193</v>
      </c>
      <c r="AW199">
        <v>1</v>
      </c>
      <c r="AX199" t="s">
        <v>194</v>
      </c>
      <c r="AY199">
        <v>0</v>
      </c>
      <c r="AZ199" t="s">
        <v>202</v>
      </c>
      <c r="BA199">
        <v>1000000</v>
      </c>
    </row>
    <row r="200" spans="1:53">
      <c r="A200">
        <v>1045</v>
      </c>
      <c r="B200" t="s">
        <v>288</v>
      </c>
      <c r="C200">
        <v>4</v>
      </c>
      <c r="D200" t="s">
        <v>181</v>
      </c>
      <c r="E200">
        <v>373</v>
      </c>
      <c r="F200" t="s">
        <v>182</v>
      </c>
      <c r="G200" t="s">
        <v>183</v>
      </c>
      <c r="H200">
        <v>275.43200000000002</v>
      </c>
      <c r="I200" t="s">
        <v>184</v>
      </c>
      <c r="J200">
        <v>1.9900000000000001E-4</v>
      </c>
      <c r="K200" t="s">
        <v>24</v>
      </c>
      <c r="L200" t="s">
        <v>289</v>
      </c>
      <c r="M200">
        <v>183.95009999999999</v>
      </c>
      <c r="N200" t="s">
        <v>24</v>
      </c>
      <c r="O200" t="s">
        <v>290</v>
      </c>
      <c r="P200">
        <v>3.8299999999999999E-4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0.92849499999999996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1000</v>
      </c>
      <c r="AL200" t="s">
        <v>188</v>
      </c>
      <c r="AM200">
        <v>1000000</v>
      </c>
      <c r="AN200" t="s">
        <v>189</v>
      </c>
      <c r="AO200">
        <v>5</v>
      </c>
      <c r="AP200" t="s">
        <v>190</v>
      </c>
      <c r="AQ200">
        <v>1000</v>
      </c>
      <c r="AR200" t="s">
        <v>191</v>
      </c>
      <c r="AS200">
        <v>40</v>
      </c>
      <c r="AT200" t="s">
        <v>192</v>
      </c>
      <c r="AU200">
        <v>80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1000000</v>
      </c>
    </row>
    <row r="201" spans="1:53">
      <c r="A201">
        <v>1044</v>
      </c>
      <c r="B201" t="s">
        <v>288</v>
      </c>
      <c r="C201">
        <v>4</v>
      </c>
      <c r="D201" t="s">
        <v>181</v>
      </c>
      <c r="E201">
        <v>373</v>
      </c>
      <c r="F201" t="s">
        <v>182</v>
      </c>
      <c r="G201" t="s">
        <v>183</v>
      </c>
      <c r="H201">
        <v>905.02499999999998</v>
      </c>
      <c r="I201" t="s">
        <v>184</v>
      </c>
      <c r="J201">
        <v>2.0100000000000001E-4</v>
      </c>
      <c r="K201" t="s">
        <v>24</v>
      </c>
      <c r="L201" t="s">
        <v>289</v>
      </c>
      <c r="M201">
        <v>184.36626100000001</v>
      </c>
      <c r="N201" t="s">
        <v>24</v>
      </c>
      <c r="O201" t="s">
        <v>290</v>
      </c>
      <c r="P201">
        <v>3.8499999999999998E-4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1.0455540000000001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5</v>
      </c>
      <c r="AP201" t="s">
        <v>190</v>
      </c>
      <c r="AQ201">
        <v>1000</v>
      </c>
      <c r="AR201" t="s">
        <v>191</v>
      </c>
      <c r="AS201">
        <v>50</v>
      </c>
      <c r="AT201" t="s">
        <v>192</v>
      </c>
      <c r="AU201">
        <v>80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1000000</v>
      </c>
    </row>
    <row r="202" spans="1:53">
      <c r="A202">
        <v>1043</v>
      </c>
      <c r="B202" t="s">
        <v>288</v>
      </c>
      <c r="C202">
        <v>4</v>
      </c>
      <c r="D202" t="s">
        <v>181</v>
      </c>
      <c r="E202">
        <v>373</v>
      </c>
      <c r="F202" t="s">
        <v>182</v>
      </c>
      <c r="G202" t="s">
        <v>183</v>
      </c>
      <c r="H202">
        <v>2298.2950000000001</v>
      </c>
      <c r="I202" t="s">
        <v>184</v>
      </c>
      <c r="J202">
        <v>2.0000000000000001E-4</v>
      </c>
      <c r="K202" t="s">
        <v>24</v>
      </c>
      <c r="L202" t="s">
        <v>289</v>
      </c>
      <c r="M202">
        <v>183.324296</v>
      </c>
      <c r="N202" t="s">
        <v>24</v>
      </c>
      <c r="O202" t="s">
        <v>290</v>
      </c>
      <c r="P202">
        <v>3.8400000000000001E-4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1.1536729999999999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5</v>
      </c>
      <c r="AP202" t="s">
        <v>190</v>
      </c>
      <c r="AQ202">
        <v>1000</v>
      </c>
      <c r="AR202" t="s">
        <v>191</v>
      </c>
      <c r="AS202">
        <v>60</v>
      </c>
      <c r="AT202" t="s">
        <v>192</v>
      </c>
      <c r="AU202">
        <v>80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1000000</v>
      </c>
    </row>
    <row r="203" spans="1:53">
      <c r="A203">
        <v>1042</v>
      </c>
      <c r="B203" t="s">
        <v>288</v>
      </c>
      <c r="C203">
        <v>4</v>
      </c>
      <c r="D203" t="s">
        <v>181</v>
      </c>
      <c r="E203">
        <v>373</v>
      </c>
      <c r="F203" t="s">
        <v>182</v>
      </c>
      <c r="G203" t="s">
        <v>183</v>
      </c>
      <c r="H203">
        <v>5173.0559999999996</v>
      </c>
      <c r="I203" t="s">
        <v>184</v>
      </c>
      <c r="J203">
        <v>2.02E-4</v>
      </c>
      <c r="K203" t="s">
        <v>24</v>
      </c>
      <c r="L203" t="s">
        <v>289</v>
      </c>
      <c r="M203">
        <v>183.73387700000001</v>
      </c>
      <c r="N203" t="s">
        <v>24</v>
      </c>
      <c r="O203" t="s">
        <v>290</v>
      </c>
      <c r="P203">
        <v>3.86E-4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1.262794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5</v>
      </c>
      <c r="AP203" t="s">
        <v>190</v>
      </c>
      <c r="AQ203">
        <v>1000</v>
      </c>
      <c r="AR203" t="s">
        <v>191</v>
      </c>
      <c r="AS203">
        <v>70</v>
      </c>
      <c r="AT203" t="s">
        <v>192</v>
      </c>
      <c r="AU203">
        <v>80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1000000</v>
      </c>
    </row>
    <row r="204" spans="1:53">
      <c r="A204">
        <v>1041</v>
      </c>
      <c r="B204" t="s">
        <v>288</v>
      </c>
      <c r="C204">
        <v>4</v>
      </c>
      <c r="D204" t="s">
        <v>181</v>
      </c>
      <c r="E204">
        <v>373</v>
      </c>
      <c r="F204" t="s">
        <v>182</v>
      </c>
      <c r="G204" t="s">
        <v>183</v>
      </c>
      <c r="H204">
        <v>10224.498</v>
      </c>
      <c r="I204" t="s">
        <v>184</v>
      </c>
      <c r="J204">
        <v>2.1499999999999999E-4</v>
      </c>
      <c r="K204" t="s">
        <v>24</v>
      </c>
      <c r="L204" t="s">
        <v>289</v>
      </c>
      <c r="M204">
        <v>188.61732499999999</v>
      </c>
      <c r="N204" t="s">
        <v>24</v>
      </c>
      <c r="O204" t="s">
        <v>290</v>
      </c>
      <c r="P204">
        <v>4.0400000000000001E-4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1.344058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5</v>
      </c>
      <c r="AP204" t="s">
        <v>190</v>
      </c>
      <c r="AQ204">
        <v>1000</v>
      </c>
      <c r="AR204" t="s">
        <v>191</v>
      </c>
      <c r="AS204">
        <v>80</v>
      </c>
      <c r="AT204" t="s">
        <v>192</v>
      </c>
      <c r="AU204">
        <v>80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1034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103.244</v>
      </c>
      <c r="I205" t="s">
        <v>184</v>
      </c>
      <c r="J205">
        <v>2.63E-4</v>
      </c>
      <c r="K205" t="s">
        <v>24</v>
      </c>
      <c r="L205" t="s">
        <v>289</v>
      </c>
      <c r="M205">
        <v>182.261932</v>
      </c>
      <c r="N205" t="s">
        <v>24</v>
      </c>
      <c r="O205" t="s">
        <v>290</v>
      </c>
      <c r="P205">
        <v>4.4499999999999997E-4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0.50099199999999999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20</v>
      </c>
      <c r="AV205" t="s">
        <v>193</v>
      </c>
      <c r="AW205">
        <v>1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1034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104.682</v>
      </c>
      <c r="I206" t="s">
        <v>184</v>
      </c>
      <c r="J206">
        <v>2.5399999999999999E-4</v>
      </c>
      <c r="K206" t="s">
        <v>24</v>
      </c>
      <c r="L206" t="s">
        <v>289</v>
      </c>
      <c r="M206">
        <v>180.16194899999999</v>
      </c>
      <c r="N206" t="s">
        <v>24</v>
      </c>
      <c r="O206" t="s">
        <v>290</v>
      </c>
      <c r="P206">
        <v>4.3399999999999998E-4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0.495031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20</v>
      </c>
      <c r="AV206" t="s">
        <v>193</v>
      </c>
      <c r="AW206">
        <v>1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1034</v>
      </c>
      <c r="B207" t="s">
        <v>288</v>
      </c>
      <c r="C207">
        <v>4</v>
      </c>
      <c r="D207" t="s">
        <v>181</v>
      </c>
      <c r="E207">
        <v>226</v>
      </c>
      <c r="F207" t="s">
        <v>182</v>
      </c>
      <c r="G207" t="s">
        <v>183</v>
      </c>
      <c r="H207">
        <v>107.21299999999999</v>
      </c>
      <c r="I207" t="s">
        <v>184</v>
      </c>
      <c r="J207">
        <v>2.5399999999999999E-4</v>
      </c>
      <c r="K207" t="s">
        <v>24</v>
      </c>
      <c r="L207" t="s">
        <v>289</v>
      </c>
      <c r="M207">
        <v>179.638766</v>
      </c>
      <c r="N207" t="s">
        <v>24</v>
      </c>
      <c r="O207" t="s">
        <v>290</v>
      </c>
      <c r="P207">
        <v>4.3300000000000001E-4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0.49352400000000002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20</v>
      </c>
      <c r="AV207" t="s">
        <v>193</v>
      </c>
      <c r="AW207">
        <v>1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1034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103.39700000000001</v>
      </c>
      <c r="I208" t="s">
        <v>184</v>
      </c>
      <c r="J208">
        <v>2.5000000000000001E-4</v>
      </c>
      <c r="K208" t="s">
        <v>24</v>
      </c>
      <c r="L208" t="s">
        <v>289</v>
      </c>
      <c r="M208">
        <v>181.4401</v>
      </c>
      <c r="N208" t="s">
        <v>24</v>
      </c>
      <c r="O208" t="s">
        <v>290</v>
      </c>
      <c r="P208">
        <v>4.3199999999999998E-4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0.49952800000000003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20</v>
      </c>
      <c r="AV208" t="s">
        <v>193</v>
      </c>
      <c r="AW208">
        <v>1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1040</v>
      </c>
      <c r="B209" t="s">
        <v>288</v>
      </c>
      <c r="C209">
        <v>4</v>
      </c>
      <c r="D209" t="s">
        <v>181</v>
      </c>
      <c r="E209">
        <v>187</v>
      </c>
      <c r="F209" t="s">
        <v>182</v>
      </c>
      <c r="G209" t="s">
        <v>183</v>
      </c>
      <c r="H209">
        <v>228480.084</v>
      </c>
      <c r="I209" t="s">
        <v>184</v>
      </c>
      <c r="J209">
        <v>1.5100000000000001E-4</v>
      </c>
      <c r="K209" t="s">
        <v>24</v>
      </c>
      <c r="L209" t="s">
        <v>289</v>
      </c>
      <c r="M209">
        <v>109.440043</v>
      </c>
      <c r="N209" t="s">
        <v>24</v>
      </c>
      <c r="O209" t="s">
        <v>290</v>
      </c>
      <c r="P209">
        <v>2.61E-4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0.19977500000000001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5</v>
      </c>
      <c r="AP209" t="s">
        <v>190</v>
      </c>
      <c r="AQ209">
        <v>1000</v>
      </c>
      <c r="AR209" t="s">
        <v>191</v>
      </c>
      <c r="AS209">
        <v>30</v>
      </c>
      <c r="AT209" t="s">
        <v>192</v>
      </c>
      <c r="AU209">
        <v>30</v>
      </c>
      <c r="AV209" t="s">
        <v>193</v>
      </c>
      <c r="AW209">
        <v>1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1039</v>
      </c>
      <c r="B210" t="s">
        <v>288</v>
      </c>
      <c r="C210">
        <v>4</v>
      </c>
      <c r="D210" t="s">
        <v>181</v>
      </c>
      <c r="E210">
        <v>264</v>
      </c>
      <c r="F210" t="s">
        <v>182</v>
      </c>
      <c r="G210" t="s">
        <v>183</v>
      </c>
      <c r="H210">
        <v>75673.619000000006</v>
      </c>
      <c r="I210" t="s">
        <v>184</v>
      </c>
      <c r="J210">
        <v>2.5799999999999998E-4</v>
      </c>
      <c r="K210" t="s">
        <v>24</v>
      </c>
      <c r="L210" t="s">
        <v>289</v>
      </c>
      <c r="M210">
        <v>133.86688000000001</v>
      </c>
      <c r="N210" t="s">
        <v>24</v>
      </c>
      <c r="O210" t="s">
        <v>290</v>
      </c>
      <c r="P210">
        <v>3.9199999999999999E-4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0.26307700000000001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30</v>
      </c>
      <c r="AT210" t="s">
        <v>192</v>
      </c>
      <c r="AU210">
        <v>30</v>
      </c>
      <c r="AV210" t="s">
        <v>193</v>
      </c>
      <c r="AW210">
        <v>1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1038</v>
      </c>
      <c r="B211" t="s">
        <v>288</v>
      </c>
      <c r="C211">
        <v>4</v>
      </c>
      <c r="D211" t="s">
        <v>181</v>
      </c>
      <c r="E211">
        <v>340</v>
      </c>
      <c r="F211" t="s">
        <v>182</v>
      </c>
      <c r="G211" t="s">
        <v>183</v>
      </c>
      <c r="H211">
        <v>27481.172999999999</v>
      </c>
      <c r="I211" t="s">
        <v>184</v>
      </c>
      <c r="J211">
        <v>3.77E-4</v>
      </c>
      <c r="K211" t="s">
        <v>24</v>
      </c>
      <c r="L211" t="s">
        <v>289</v>
      </c>
      <c r="M211">
        <v>149.31455099999999</v>
      </c>
      <c r="N211" t="s">
        <v>24</v>
      </c>
      <c r="O211" t="s">
        <v>290</v>
      </c>
      <c r="P211">
        <v>5.2700000000000002E-4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0.31427899999999998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15</v>
      </c>
      <c r="AP211" t="s">
        <v>190</v>
      </c>
      <c r="AQ211">
        <v>1000</v>
      </c>
      <c r="AR211" t="s">
        <v>191</v>
      </c>
      <c r="AS211">
        <v>30</v>
      </c>
      <c r="AT211" t="s">
        <v>192</v>
      </c>
      <c r="AU211">
        <v>30</v>
      </c>
      <c r="AV211" t="s">
        <v>193</v>
      </c>
      <c r="AW211">
        <v>1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1037</v>
      </c>
      <c r="B212" t="s">
        <v>288</v>
      </c>
      <c r="C212">
        <v>4</v>
      </c>
      <c r="D212" t="s">
        <v>181</v>
      </c>
      <c r="E212">
        <v>416</v>
      </c>
      <c r="F212" t="s">
        <v>182</v>
      </c>
      <c r="G212" t="s">
        <v>183</v>
      </c>
      <c r="H212">
        <v>9898.8880000000008</v>
      </c>
      <c r="I212" t="s">
        <v>184</v>
      </c>
      <c r="J212">
        <v>4.8000000000000001E-4</v>
      </c>
      <c r="K212" t="s">
        <v>24</v>
      </c>
      <c r="L212" t="s">
        <v>289</v>
      </c>
      <c r="M212">
        <v>178.61960099999999</v>
      </c>
      <c r="N212" t="s">
        <v>24</v>
      </c>
      <c r="O212" t="s">
        <v>290</v>
      </c>
      <c r="P212">
        <v>6.5799999999999995E-4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0.374081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20</v>
      </c>
      <c r="AP212" t="s">
        <v>190</v>
      </c>
      <c r="AQ212">
        <v>1000</v>
      </c>
      <c r="AR212" t="s">
        <v>191</v>
      </c>
      <c r="AS212">
        <v>30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1036</v>
      </c>
      <c r="B213" t="s">
        <v>288</v>
      </c>
      <c r="C213">
        <v>4</v>
      </c>
      <c r="D213" t="s">
        <v>181</v>
      </c>
      <c r="E213">
        <v>492</v>
      </c>
      <c r="F213" t="s">
        <v>182</v>
      </c>
      <c r="G213" t="s">
        <v>183</v>
      </c>
      <c r="H213">
        <v>3403.87</v>
      </c>
      <c r="I213" t="s">
        <v>184</v>
      </c>
      <c r="J213">
        <v>6.5200000000000002E-4</v>
      </c>
      <c r="K213" t="s">
        <v>24</v>
      </c>
      <c r="L213" t="s">
        <v>289</v>
      </c>
      <c r="M213">
        <v>207.429259</v>
      </c>
      <c r="N213" t="s">
        <v>24</v>
      </c>
      <c r="O213" t="s">
        <v>290</v>
      </c>
      <c r="P213">
        <v>8.5899999999999995E-4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0.434056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25</v>
      </c>
      <c r="AP213" t="s">
        <v>190</v>
      </c>
      <c r="AQ213">
        <v>1000</v>
      </c>
      <c r="AR213" t="s">
        <v>191</v>
      </c>
      <c r="AS213">
        <v>30</v>
      </c>
      <c r="AT213" t="s">
        <v>192</v>
      </c>
      <c r="AU213">
        <v>30</v>
      </c>
      <c r="AV213" t="s">
        <v>193</v>
      </c>
      <c r="AW213">
        <v>1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1035</v>
      </c>
      <c r="B214" t="s">
        <v>288</v>
      </c>
      <c r="C214">
        <v>4</v>
      </c>
      <c r="D214" t="s">
        <v>181</v>
      </c>
      <c r="E214">
        <v>569</v>
      </c>
      <c r="F214" t="s">
        <v>182</v>
      </c>
      <c r="G214" t="s">
        <v>183</v>
      </c>
      <c r="H214">
        <v>1068.0540000000001</v>
      </c>
      <c r="I214" t="s">
        <v>184</v>
      </c>
      <c r="J214">
        <v>7.36E-4</v>
      </c>
      <c r="K214" t="s">
        <v>24</v>
      </c>
      <c r="L214" t="s">
        <v>289</v>
      </c>
      <c r="M214">
        <v>233.73722699999999</v>
      </c>
      <c r="N214" t="s">
        <v>24</v>
      </c>
      <c r="O214" t="s">
        <v>290</v>
      </c>
      <c r="P214">
        <v>9.7000000000000005E-4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0.481763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30</v>
      </c>
      <c r="AP214" t="s">
        <v>190</v>
      </c>
      <c r="AQ214">
        <v>1000</v>
      </c>
      <c r="AR214" t="s">
        <v>191</v>
      </c>
      <c r="AS214">
        <v>30</v>
      </c>
      <c r="AT214" t="s">
        <v>192</v>
      </c>
      <c r="AU214">
        <v>30</v>
      </c>
      <c r="AV214" t="s">
        <v>193</v>
      </c>
      <c r="AW214">
        <v>1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1034</v>
      </c>
      <c r="B215" t="s">
        <v>288</v>
      </c>
      <c r="C215">
        <v>4</v>
      </c>
      <c r="D215" t="s">
        <v>181</v>
      </c>
      <c r="E215">
        <v>68</v>
      </c>
      <c r="F215" t="s">
        <v>182</v>
      </c>
      <c r="G215" t="s">
        <v>183</v>
      </c>
      <c r="H215">
        <v>11.472</v>
      </c>
      <c r="I215" t="s">
        <v>184</v>
      </c>
      <c r="J215">
        <v>2.41E-4</v>
      </c>
      <c r="K215" t="s">
        <v>24</v>
      </c>
      <c r="L215" t="s">
        <v>289</v>
      </c>
      <c r="M215">
        <v>47.274011000000002</v>
      </c>
      <c r="N215" t="s">
        <v>24</v>
      </c>
      <c r="O215" t="s">
        <v>290</v>
      </c>
      <c r="P215">
        <v>3.9800000000000002E-4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9.1920000000000002E-2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300000</v>
      </c>
      <c r="AN215" t="s">
        <v>189</v>
      </c>
      <c r="AO215">
        <v>10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20</v>
      </c>
      <c r="AV215" t="s">
        <v>193</v>
      </c>
      <c r="AW215">
        <v>1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1033</v>
      </c>
      <c r="B216" t="s">
        <v>288</v>
      </c>
      <c r="C216">
        <v>4</v>
      </c>
      <c r="D216" t="s">
        <v>181</v>
      </c>
      <c r="E216">
        <v>226</v>
      </c>
      <c r="F216" t="s">
        <v>182</v>
      </c>
      <c r="G216" t="s">
        <v>183</v>
      </c>
      <c r="H216">
        <v>31.76</v>
      </c>
      <c r="I216" t="s">
        <v>184</v>
      </c>
      <c r="J216">
        <v>2.5399999999999999E-4</v>
      </c>
      <c r="K216" t="s">
        <v>24</v>
      </c>
      <c r="L216" t="s">
        <v>289</v>
      </c>
      <c r="M216">
        <v>180.64040299999999</v>
      </c>
      <c r="N216" t="s">
        <v>24</v>
      </c>
      <c r="O216" t="s">
        <v>290</v>
      </c>
      <c r="P216">
        <v>4.35E-4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0.31239499999999998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10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20</v>
      </c>
      <c r="AV216" t="s">
        <v>193</v>
      </c>
      <c r="AW216">
        <v>1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1032</v>
      </c>
      <c r="B217" t="s">
        <v>288</v>
      </c>
      <c r="C217">
        <v>4</v>
      </c>
      <c r="D217" t="s">
        <v>181</v>
      </c>
      <c r="E217">
        <v>679</v>
      </c>
      <c r="F217" t="s">
        <v>182</v>
      </c>
      <c r="G217" t="s">
        <v>183</v>
      </c>
      <c r="H217">
        <v>96.924999999999997</v>
      </c>
      <c r="I217" t="s">
        <v>184</v>
      </c>
      <c r="J217">
        <v>2.7500000000000002E-4</v>
      </c>
      <c r="K217" t="s">
        <v>24</v>
      </c>
      <c r="L217" t="s">
        <v>289</v>
      </c>
      <c r="M217">
        <v>564.81252700000005</v>
      </c>
      <c r="N217" t="s">
        <v>24</v>
      </c>
      <c r="O217" t="s">
        <v>290</v>
      </c>
      <c r="P217">
        <v>4.6299999999999998E-4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1.0016020000000001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3000000</v>
      </c>
      <c r="AN217" t="s">
        <v>189</v>
      </c>
      <c r="AO217">
        <v>10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20</v>
      </c>
      <c r="AV217" t="s">
        <v>193</v>
      </c>
      <c r="AW217">
        <v>1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1031</v>
      </c>
      <c r="B218" t="s">
        <v>288</v>
      </c>
      <c r="C218">
        <v>4</v>
      </c>
      <c r="D218" t="s">
        <v>181</v>
      </c>
      <c r="E218">
        <v>1132</v>
      </c>
      <c r="F218" t="s">
        <v>182</v>
      </c>
      <c r="G218" t="s">
        <v>183</v>
      </c>
      <c r="H218">
        <v>166.649</v>
      </c>
      <c r="I218" t="s">
        <v>184</v>
      </c>
      <c r="J218">
        <v>2.8400000000000002E-4</v>
      </c>
      <c r="K218" t="s">
        <v>24</v>
      </c>
      <c r="L218" t="s">
        <v>289</v>
      </c>
      <c r="M218">
        <v>974.03457800000001</v>
      </c>
      <c r="N218" t="s">
        <v>24</v>
      </c>
      <c r="O218" t="s">
        <v>290</v>
      </c>
      <c r="P218">
        <v>4.7800000000000002E-4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1.744292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5000000</v>
      </c>
      <c r="AN218" t="s">
        <v>189</v>
      </c>
      <c r="AO218">
        <v>10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20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1030</v>
      </c>
      <c r="B219" t="s">
        <v>288</v>
      </c>
      <c r="C219">
        <v>4</v>
      </c>
      <c r="D219" t="s">
        <v>181</v>
      </c>
      <c r="E219">
        <v>1585</v>
      </c>
      <c r="F219" t="s">
        <v>182</v>
      </c>
      <c r="G219" t="s">
        <v>183</v>
      </c>
      <c r="H219">
        <v>228.88399999999999</v>
      </c>
      <c r="I219" t="s">
        <v>184</v>
      </c>
      <c r="J219">
        <v>2.7099999999999997E-4</v>
      </c>
      <c r="K219" t="s">
        <v>24</v>
      </c>
      <c r="L219" t="s">
        <v>289</v>
      </c>
      <c r="M219">
        <v>1649.138428</v>
      </c>
      <c r="N219" t="s">
        <v>24</v>
      </c>
      <c r="O219" t="s">
        <v>290</v>
      </c>
      <c r="P219">
        <v>5.0699999999999996E-4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2.8666870000000002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7000000</v>
      </c>
      <c r="AN219" t="s">
        <v>189</v>
      </c>
      <c r="AO219">
        <v>10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20</v>
      </c>
      <c r="AV219" t="s">
        <v>193</v>
      </c>
      <c r="AW219">
        <v>1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1029</v>
      </c>
      <c r="B220" t="s">
        <v>288</v>
      </c>
      <c r="C220">
        <v>4</v>
      </c>
      <c r="D220" t="s">
        <v>181</v>
      </c>
      <c r="E220">
        <v>2038</v>
      </c>
      <c r="F220" t="s">
        <v>182</v>
      </c>
      <c r="G220" t="s">
        <v>183</v>
      </c>
      <c r="H220">
        <v>290.86799999999999</v>
      </c>
      <c r="I220" t="s">
        <v>184</v>
      </c>
      <c r="J220">
        <v>2.5999999999999998E-4</v>
      </c>
      <c r="K220" t="s">
        <v>24</v>
      </c>
      <c r="L220" t="s">
        <v>289</v>
      </c>
      <c r="M220">
        <v>2747.6070209999998</v>
      </c>
      <c r="N220" t="s">
        <v>24</v>
      </c>
      <c r="O220" t="s">
        <v>290</v>
      </c>
      <c r="P220">
        <v>5.6499999999999996E-4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5.1673090000000004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9000000</v>
      </c>
      <c r="AN220" t="s">
        <v>189</v>
      </c>
      <c r="AO220">
        <v>10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20</v>
      </c>
      <c r="AV220" t="s">
        <v>193</v>
      </c>
      <c r="AW220">
        <v>1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1028</v>
      </c>
      <c r="B221" t="s">
        <v>288</v>
      </c>
      <c r="C221">
        <v>1</v>
      </c>
      <c r="D221" t="s">
        <v>181</v>
      </c>
      <c r="E221">
        <v>1118</v>
      </c>
      <c r="F221" t="s">
        <v>182</v>
      </c>
      <c r="G221" t="s">
        <v>183</v>
      </c>
      <c r="H221">
        <v>220.73500000000001</v>
      </c>
      <c r="I221" t="s">
        <v>184</v>
      </c>
      <c r="J221">
        <v>2.7500000000000002E-4</v>
      </c>
      <c r="K221" t="s">
        <v>24</v>
      </c>
      <c r="L221" t="s">
        <v>289</v>
      </c>
      <c r="M221">
        <v>188.54379700000001</v>
      </c>
      <c r="N221" t="s">
        <v>24</v>
      </c>
      <c r="O221" t="s">
        <v>290</v>
      </c>
      <c r="P221">
        <v>3.0200000000000002E-4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12.183953000000001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7000000</v>
      </c>
      <c r="AN221" t="s">
        <v>189</v>
      </c>
      <c r="AO221">
        <v>10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20</v>
      </c>
      <c r="AV221" t="s">
        <v>193</v>
      </c>
      <c r="AW221">
        <v>1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1027</v>
      </c>
      <c r="B222" t="s">
        <v>288</v>
      </c>
      <c r="C222">
        <v>1</v>
      </c>
      <c r="D222" t="s">
        <v>181</v>
      </c>
      <c r="E222">
        <v>1438</v>
      </c>
      <c r="F222" t="s">
        <v>182</v>
      </c>
      <c r="G222" t="s">
        <v>183</v>
      </c>
      <c r="H222">
        <v>286.73899999999998</v>
      </c>
      <c r="I222" t="s">
        <v>184</v>
      </c>
      <c r="J222">
        <v>2.5599999999999999E-4</v>
      </c>
      <c r="K222" t="s">
        <v>24</v>
      </c>
      <c r="L222" t="s">
        <v>289</v>
      </c>
      <c r="M222">
        <v>220.918026</v>
      </c>
      <c r="N222" t="s">
        <v>24</v>
      </c>
      <c r="O222" t="s">
        <v>290</v>
      </c>
      <c r="P222">
        <v>2.7999999999999998E-4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15.426970000000001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9000000</v>
      </c>
      <c r="AN222" t="s">
        <v>189</v>
      </c>
      <c r="AO222">
        <v>10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20</v>
      </c>
      <c r="AV222" t="s">
        <v>193</v>
      </c>
      <c r="AW222">
        <v>1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999</v>
      </c>
      <c r="B223" t="s">
        <v>288</v>
      </c>
      <c r="C223">
        <v>1</v>
      </c>
      <c r="D223" t="s">
        <v>181</v>
      </c>
      <c r="E223">
        <v>3938</v>
      </c>
      <c r="F223" t="s">
        <v>182</v>
      </c>
      <c r="G223" t="s">
        <v>183</v>
      </c>
      <c r="H223">
        <v>0</v>
      </c>
      <c r="I223" t="s">
        <v>184</v>
      </c>
      <c r="J223">
        <v>2.6670000000000001E-3</v>
      </c>
      <c r="K223" t="s">
        <v>24</v>
      </c>
      <c r="L223" t="s">
        <v>289</v>
      </c>
      <c r="M223">
        <v>1126.524862</v>
      </c>
      <c r="N223" t="s">
        <v>24</v>
      </c>
      <c r="O223" t="s">
        <v>290</v>
      </c>
      <c r="P223">
        <v>3.7929999999999999E-3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98.489486999999997</v>
      </c>
      <c r="W223" t="s">
        <v>24</v>
      </c>
      <c r="X223" t="s">
        <v>25</v>
      </c>
      <c r="Y223">
        <v>1.1632999999999999E-2</v>
      </c>
      <c r="Z223" t="s">
        <v>24</v>
      </c>
      <c r="AA223" t="s">
        <v>26</v>
      </c>
      <c r="AB223">
        <v>0.12665000000000001</v>
      </c>
      <c r="AC223" t="s">
        <v>24</v>
      </c>
      <c r="AD223" t="s">
        <v>291</v>
      </c>
      <c r="AE223">
        <v>98.326199000000003</v>
      </c>
      <c r="AF223" t="s">
        <v>24</v>
      </c>
      <c r="AG223" t="s">
        <v>27</v>
      </c>
      <c r="AH223">
        <v>3.421E-3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10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1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998</v>
      </c>
      <c r="B224" t="s">
        <v>288</v>
      </c>
      <c r="C224">
        <v>4</v>
      </c>
      <c r="D224" t="s">
        <v>181</v>
      </c>
      <c r="E224">
        <v>37317</v>
      </c>
      <c r="F224" t="s">
        <v>182</v>
      </c>
      <c r="G224" t="s">
        <v>183</v>
      </c>
      <c r="H224">
        <v>0</v>
      </c>
      <c r="I224" t="s">
        <v>184</v>
      </c>
      <c r="J224">
        <v>2.6020000000000001E-3</v>
      </c>
      <c r="K224" t="s">
        <v>24</v>
      </c>
      <c r="L224" t="s">
        <v>289</v>
      </c>
      <c r="M224">
        <v>4603.2406940000001</v>
      </c>
      <c r="N224" t="s">
        <v>24</v>
      </c>
      <c r="O224" t="s">
        <v>290</v>
      </c>
      <c r="P224">
        <v>7.2059999999999997E-3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123.049513</v>
      </c>
      <c r="W224" t="s">
        <v>24</v>
      </c>
      <c r="X224" t="s">
        <v>25</v>
      </c>
      <c r="Y224">
        <v>2.7822E-2</v>
      </c>
      <c r="Z224" t="s">
        <v>24</v>
      </c>
      <c r="AA224" t="s">
        <v>26</v>
      </c>
      <c r="AB224">
        <v>0.21756800000000001</v>
      </c>
      <c r="AC224" t="s">
        <v>24</v>
      </c>
      <c r="AD224" t="s">
        <v>291</v>
      </c>
      <c r="AE224">
        <v>122.759776</v>
      </c>
      <c r="AF224" t="s">
        <v>24</v>
      </c>
      <c r="AG224" t="s">
        <v>27</v>
      </c>
      <c r="AH224">
        <v>3.4880000000000002E-3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10</v>
      </c>
      <c r="AP224" t="s">
        <v>190</v>
      </c>
      <c r="AQ224">
        <v>10</v>
      </c>
      <c r="AR224" t="s">
        <v>191</v>
      </c>
      <c r="AS224">
        <v>50</v>
      </c>
      <c r="AT224" t="s">
        <v>192</v>
      </c>
      <c r="AU224">
        <v>10000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997</v>
      </c>
      <c r="B225" t="s">
        <v>288</v>
      </c>
      <c r="C225">
        <v>1</v>
      </c>
      <c r="D225" t="s">
        <v>181</v>
      </c>
      <c r="E225">
        <v>531</v>
      </c>
      <c r="F225" t="s">
        <v>182</v>
      </c>
      <c r="G225" t="s">
        <v>183</v>
      </c>
      <c r="H225">
        <v>0</v>
      </c>
      <c r="I225" t="s">
        <v>184</v>
      </c>
      <c r="J225">
        <v>1.253E-3</v>
      </c>
      <c r="K225" t="s">
        <v>24</v>
      </c>
      <c r="L225" t="s">
        <v>289</v>
      </c>
      <c r="M225">
        <v>214.79537099999999</v>
      </c>
      <c r="N225" t="s">
        <v>24</v>
      </c>
      <c r="O225" t="s">
        <v>290</v>
      </c>
      <c r="P225">
        <v>1.4679999999999999E-3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12.534922999999999</v>
      </c>
      <c r="W225" t="s">
        <v>24</v>
      </c>
      <c r="X225" t="s">
        <v>25</v>
      </c>
      <c r="Y225">
        <v>3.0620000000000001E-2</v>
      </c>
      <c r="Z225" t="s">
        <v>24</v>
      </c>
      <c r="AA225" t="s">
        <v>26</v>
      </c>
      <c r="AB225">
        <v>0.82235599999999998</v>
      </c>
      <c r="AC225" t="s">
        <v>24</v>
      </c>
      <c r="AD225" t="s">
        <v>291</v>
      </c>
      <c r="AE225">
        <v>11.647531000000001</v>
      </c>
      <c r="AF225" t="s">
        <v>24</v>
      </c>
      <c r="AG225" t="s">
        <v>27</v>
      </c>
      <c r="AH225">
        <v>3.4060000000000002E-3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10</v>
      </c>
      <c r="AP225" t="s">
        <v>190</v>
      </c>
      <c r="AQ225">
        <v>1000</v>
      </c>
      <c r="AR225" t="s">
        <v>191</v>
      </c>
      <c r="AS225">
        <v>50</v>
      </c>
      <c r="AT225" t="s">
        <v>192</v>
      </c>
      <c r="AU225">
        <v>1000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996</v>
      </c>
      <c r="B226" t="s">
        <v>288</v>
      </c>
      <c r="C226">
        <v>0</v>
      </c>
      <c r="D226" t="s">
        <v>181</v>
      </c>
      <c r="E226">
        <v>153</v>
      </c>
      <c r="F226" t="s">
        <v>182</v>
      </c>
      <c r="G226" t="s">
        <v>183</v>
      </c>
      <c r="H226">
        <v>49.628999999999998</v>
      </c>
      <c r="I226" t="s">
        <v>184</v>
      </c>
      <c r="J226">
        <v>2.7E-4</v>
      </c>
      <c r="K226" t="s">
        <v>24</v>
      </c>
      <c r="L226" t="s">
        <v>289</v>
      </c>
      <c r="M226">
        <v>10.068284</v>
      </c>
      <c r="N226" t="s">
        <v>24</v>
      </c>
      <c r="O226" t="s">
        <v>290</v>
      </c>
      <c r="P226">
        <v>2.7999999999999998E-4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1.5224359999999999</v>
      </c>
      <c r="W226" t="s">
        <v>24</v>
      </c>
      <c r="X226" t="s">
        <v>25</v>
      </c>
      <c r="Y226">
        <v>2.2796E-2</v>
      </c>
      <c r="Z226" t="s">
        <v>24</v>
      </c>
      <c r="AA226" t="s">
        <v>26</v>
      </c>
      <c r="AB226">
        <v>1.385081</v>
      </c>
      <c r="AC226" t="s">
        <v>24</v>
      </c>
      <c r="AD226" t="s">
        <v>291</v>
      </c>
      <c r="AE226">
        <v>0.104949</v>
      </c>
      <c r="AF226" t="s">
        <v>24</v>
      </c>
      <c r="AG226" t="s">
        <v>27</v>
      </c>
      <c r="AH226">
        <v>3.411E-3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10</v>
      </c>
      <c r="AP226" t="s">
        <v>190</v>
      </c>
      <c r="AQ226">
        <v>1000</v>
      </c>
      <c r="AR226" t="s">
        <v>191</v>
      </c>
      <c r="AS226">
        <v>10</v>
      </c>
      <c r="AT226" t="s">
        <v>192</v>
      </c>
      <c r="AU226">
        <v>20</v>
      </c>
      <c r="AV226" t="s">
        <v>193</v>
      </c>
      <c r="AW226">
        <v>2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995</v>
      </c>
      <c r="B227" t="s">
        <v>288</v>
      </c>
      <c r="C227">
        <v>1</v>
      </c>
      <c r="D227" t="s">
        <v>181</v>
      </c>
      <c r="E227">
        <v>160</v>
      </c>
      <c r="F227" t="s">
        <v>182</v>
      </c>
      <c r="G227" t="s">
        <v>183</v>
      </c>
      <c r="H227">
        <v>50.487000000000002</v>
      </c>
      <c r="I227" t="s">
        <v>184</v>
      </c>
      <c r="J227">
        <v>2.7099999999999997E-4</v>
      </c>
      <c r="K227" t="s">
        <v>24</v>
      </c>
      <c r="L227" t="s">
        <v>289</v>
      </c>
      <c r="M227">
        <v>21.258868</v>
      </c>
      <c r="N227" t="s">
        <v>24</v>
      </c>
      <c r="O227" t="s">
        <v>290</v>
      </c>
      <c r="P227">
        <v>2.92E-4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0.87586299999999995</v>
      </c>
      <c r="W227" t="s">
        <v>24</v>
      </c>
      <c r="X227" t="s">
        <v>25</v>
      </c>
      <c r="Y227">
        <v>2.2634999999999999E-2</v>
      </c>
      <c r="Z227" t="s">
        <v>24</v>
      </c>
      <c r="AA227" t="s">
        <v>26</v>
      </c>
      <c r="AB227">
        <v>0.71003899999999998</v>
      </c>
      <c r="AC227" t="s">
        <v>24</v>
      </c>
      <c r="AD227" t="s">
        <v>291</v>
      </c>
      <c r="AE227">
        <v>0.133795</v>
      </c>
      <c r="AF227" t="s">
        <v>24</v>
      </c>
      <c r="AG227" t="s">
        <v>27</v>
      </c>
      <c r="AH227">
        <v>3.4280000000000001E-3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10</v>
      </c>
      <c r="AP227" t="s">
        <v>190</v>
      </c>
      <c r="AQ227">
        <v>1000</v>
      </c>
      <c r="AR227" t="s">
        <v>191</v>
      </c>
      <c r="AS227">
        <v>10</v>
      </c>
      <c r="AT227" t="s">
        <v>192</v>
      </c>
      <c r="AU227">
        <v>20</v>
      </c>
      <c r="AV227" t="s">
        <v>193</v>
      </c>
      <c r="AW227">
        <v>2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994</v>
      </c>
      <c r="B228" t="s">
        <v>288</v>
      </c>
      <c r="C228">
        <v>2</v>
      </c>
      <c r="D228" t="s">
        <v>181</v>
      </c>
      <c r="E228">
        <v>169</v>
      </c>
      <c r="F228" t="s">
        <v>182</v>
      </c>
      <c r="G228" t="s">
        <v>183</v>
      </c>
      <c r="H228">
        <v>48.459000000000003</v>
      </c>
      <c r="I228" t="s">
        <v>184</v>
      </c>
      <c r="J228">
        <v>2.7099999999999997E-4</v>
      </c>
      <c r="K228" t="s">
        <v>24</v>
      </c>
      <c r="L228" t="s">
        <v>289</v>
      </c>
      <c r="M228">
        <v>38.999307999999999</v>
      </c>
      <c r="N228" t="s">
        <v>24</v>
      </c>
      <c r="O228" t="s">
        <v>290</v>
      </c>
      <c r="P228">
        <v>3.1E-4</v>
      </c>
      <c r="Q228" t="s">
        <v>24</v>
      </c>
      <c r="R228" t="s">
        <v>185</v>
      </c>
      <c r="S228" t="e">
        <f t="shared" ref="S228:S259" si="7">-nan</f>
        <v>#NAME?</v>
      </c>
      <c r="T228" t="s">
        <v>24</v>
      </c>
      <c r="U228" t="s">
        <v>23</v>
      </c>
      <c r="V228">
        <v>0.55351899999999998</v>
      </c>
      <c r="W228" t="s">
        <v>24</v>
      </c>
      <c r="X228" t="s">
        <v>25</v>
      </c>
      <c r="Y228">
        <v>2.2712E-2</v>
      </c>
      <c r="Z228" t="s">
        <v>24</v>
      </c>
      <c r="AA228" t="s">
        <v>26</v>
      </c>
      <c r="AB228">
        <v>0.37256299999999998</v>
      </c>
      <c r="AC228" t="s">
        <v>24</v>
      </c>
      <c r="AD228" t="s">
        <v>291</v>
      </c>
      <c r="AE228">
        <v>0.149176</v>
      </c>
      <c r="AF228" t="s">
        <v>24</v>
      </c>
      <c r="AG228" t="s">
        <v>27</v>
      </c>
      <c r="AH228">
        <v>3.4060000000000002E-3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10</v>
      </c>
      <c r="AP228" t="s">
        <v>190</v>
      </c>
      <c r="AQ228">
        <v>1000</v>
      </c>
      <c r="AR228" t="s">
        <v>191</v>
      </c>
      <c r="AS228">
        <v>10</v>
      </c>
      <c r="AT228" t="s">
        <v>192</v>
      </c>
      <c r="AU228">
        <v>20</v>
      </c>
      <c r="AV228" t="s">
        <v>193</v>
      </c>
      <c r="AW228">
        <v>2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993</v>
      </c>
      <c r="B229" t="s">
        <v>288</v>
      </c>
      <c r="C229">
        <v>3</v>
      </c>
      <c r="D229" t="s">
        <v>181</v>
      </c>
      <c r="E229">
        <v>188</v>
      </c>
      <c r="F229" t="s">
        <v>182</v>
      </c>
      <c r="G229" t="s">
        <v>183</v>
      </c>
      <c r="H229">
        <v>49.444000000000003</v>
      </c>
      <c r="I229" t="s">
        <v>184</v>
      </c>
      <c r="J229">
        <v>2.7799999999999998E-4</v>
      </c>
      <c r="K229" t="s">
        <v>24</v>
      </c>
      <c r="L229" t="s">
        <v>289</v>
      </c>
      <c r="M229">
        <v>84.858789000000002</v>
      </c>
      <c r="N229" t="s">
        <v>24</v>
      </c>
      <c r="O229" t="s">
        <v>290</v>
      </c>
      <c r="P229">
        <v>3.6299999999999999E-4</v>
      </c>
      <c r="Q229" t="s">
        <v>24</v>
      </c>
      <c r="R229" t="s">
        <v>185</v>
      </c>
      <c r="S229" t="e">
        <f t="shared" si="7"/>
        <v>#NAME?</v>
      </c>
      <c r="T229" t="s">
        <v>24</v>
      </c>
      <c r="U229" t="s">
        <v>23</v>
      </c>
      <c r="V229">
        <v>0.403003</v>
      </c>
      <c r="W229" t="s">
        <v>24</v>
      </c>
      <c r="X229" t="s">
        <v>25</v>
      </c>
      <c r="Y229">
        <v>2.3099000000000001E-2</v>
      </c>
      <c r="Z229" t="s">
        <v>24</v>
      </c>
      <c r="AA229" t="s">
        <v>26</v>
      </c>
      <c r="AB229">
        <v>0.207928</v>
      </c>
      <c r="AC229" t="s">
        <v>24</v>
      </c>
      <c r="AD229" t="s">
        <v>291</v>
      </c>
      <c r="AE229">
        <v>0.16314300000000001</v>
      </c>
      <c r="AF229" t="s">
        <v>24</v>
      </c>
      <c r="AG229" t="s">
        <v>27</v>
      </c>
      <c r="AH229">
        <v>3.4320000000000002E-3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10</v>
      </c>
      <c r="AP229" t="s">
        <v>190</v>
      </c>
      <c r="AQ229">
        <v>1000</v>
      </c>
      <c r="AR229" t="s">
        <v>191</v>
      </c>
      <c r="AS229">
        <v>10</v>
      </c>
      <c r="AT229" t="s">
        <v>192</v>
      </c>
      <c r="AU229">
        <v>20</v>
      </c>
      <c r="AV229" t="s">
        <v>193</v>
      </c>
      <c r="AW229">
        <v>2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992</v>
      </c>
      <c r="B230" t="s">
        <v>288</v>
      </c>
      <c r="C230">
        <v>4</v>
      </c>
      <c r="D230" t="s">
        <v>181</v>
      </c>
      <c r="E230">
        <v>226</v>
      </c>
      <c r="F230" t="s">
        <v>182</v>
      </c>
      <c r="G230" t="s">
        <v>183</v>
      </c>
      <c r="H230">
        <v>57.21</v>
      </c>
      <c r="I230" t="s">
        <v>184</v>
      </c>
      <c r="J230">
        <v>2.6800000000000001E-4</v>
      </c>
      <c r="K230" t="s">
        <v>24</v>
      </c>
      <c r="L230" t="s">
        <v>289</v>
      </c>
      <c r="M230">
        <v>166.513205</v>
      </c>
      <c r="N230" t="s">
        <v>24</v>
      </c>
      <c r="O230" t="s">
        <v>290</v>
      </c>
      <c r="P230">
        <v>4.35E-4</v>
      </c>
      <c r="Q230" t="s">
        <v>24</v>
      </c>
      <c r="R230" t="s">
        <v>185</v>
      </c>
      <c r="S230" t="e">
        <f t="shared" si="7"/>
        <v>#NAME?</v>
      </c>
      <c r="T230" t="s">
        <v>24</v>
      </c>
      <c r="U230" t="s">
        <v>23</v>
      </c>
      <c r="V230">
        <v>0.314112</v>
      </c>
      <c r="W230" t="s">
        <v>24</v>
      </c>
      <c r="X230" t="s">
        <v>25</v>
      </c>
      <c r="Y230">
        <v>2.3203000000000001E-2</v>
      </c>
      <c r="Z230" t="s">
        <v>24</v>
      </c>
      <c r="AA230" t="s">
        <v>26</v>
      </c>
      <c r="AB230">
        <v>0.118714</v>
      </c>
      <c r="AC230" t="s">
        <v>24</v>
      </c>
      <c r="AD230" t="s">
        <v>291</v>
      </c>
      <c r="AE230">
        <v>0.163601</v>
      </c>
      <c r="AF230" t="s">
        <v>24</v>
      </c>
      <c r="AG230" t="s">
        <v>27</v>
      </c>
      <c r="AH230">
        <v>3.4039999999999999E-3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10</v>
      </c>
      <c r="AP230" t="s">
        <v>190</v>
      </c>
      <c r="AQ230">
        <v>1000</v>
      </c>
      <c r="AR230" t="s">
        <v>191</v>
      </c>
      <c r="AS230">
        <v>10</v>
      </c>
      <c r="AT230" t="s">
        <v>192</v>
      </c>
      <c r="AU230">
        <v>20</v>
      </c>
      <c r="AV230" t="s">
        <v>193</v>
      </c>
      <c r="AW230">
        <v>2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991</v>
      </c>
      <c r="B231" t="s">
        <v>288</v>
      </c>
      <c r="C231">
        <v>5</v>
      </c>
      <c r="D231" t="s">
        <v>181</v>
      </c>
      <c r="E231">
        <v>303</v>
      </c>
      <c r="F231" t="s">
        <v>182</v>
      </c>
      <c r="G231" t="s">
        <v>183</v>
      </c>
      <c r="H231">
        <v>47.46</v>
      </c>
      <c r="I231" t="s">
        <v>184</v>
      </c>
      <c r="J231">
        <v>2.6899999999999998E-4</v>
      </c>
      <c r="K231" t="s">
        <v>24</v>
      </c>
      <c r="L231" t="s">
        <v>289</v>
      </c>
      <c r="M231">
        <v>296.52869199999998</v>
      </c>
      <c r="N231" t="s">
        <v>24</v>
      </c>
      <c r="O231" t="s">
        <v>290</v>
      </c>
      <c r="P231">
        <v>5.6499999999999996E-4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0.273895</v>
      </c>
      <c r="W231" t="s">
        <v>24</v>
      </c>
      <c r="X231" t="s">
        <v>25</v>
      </c>
      <c r="Y231">
        <v>2.3254E-2</v>
      </c>
      <c r="Z231" t="s">
        <v>24</v>
      </c>
      <c r="AA231" t="s">
        <v>26</v>
      </c>
      <c r="AB231">
        <v>7.3298000000000002E-2</v>
      </c>
      <c r="AC231" t="s">
        <v>24</v>
      </c>
      <c r="AD231" t="s">
        <v>291</v>
      </c>
      <c r="AE231">
        <v>0.169017</v>
      </c>
      <c r="AF231" t="s">
        <v>24</v>
      </c>
      <c r="AG231" t="s">
        <v>27</v>
      </c>
      <c r="AH231">
        <v>3.405E-3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10</v>
      </c>
      <c r="AP231" t="s">
        <v>190</v>
      </c>
      <c r="AQ231">
        <v>1000</v>
      </c>
      <c r="AR231" t="s">
        <v>191</v>
      </c>
      <c r="AS231">
        <v>10</v>
      </c>
      <c r="AT231" t="s">
        <v>192</v>
      </c>
      <c r="AU231">
        <v>20</v>
      </c>
      <c r="AV231" t="s">
        <v>193</v>
      </c>
      <c r="AW231">
        <v>2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990</v>
      </c>
      <c r="B232" t="s">
        <v>288</v>
      </c>
      <c r="C232">
        <v>6</v>
      </c>
      <c r="D232" t="s">
        <v>181</v>
      </c>
      <c r="E232">
        <v>455</v>
      </c>
      <c r="F232" t="s">
        <v>182</v>
      </c>
      <c r="G232" t="s">
        <v>183</v>
      </c>
      <c r="H232">
        <v>60.228999999999999</v>
      </c>
      <c r="I232" t="s">
        <v>184</v>
      </c>
      <c r="J232">
        <v>2.6899999999999998E-4</v>
      </c>
      <c r="K232" t="s">
        <v>24</v>
      </c>
      <c r="L232" t="s">
        <v>289</v>
      </c>
      <c r="M232">
        <v>568.02308200000004</v>
      </c>
      <c r="N232" t="s">
        <v>24</v>
      </c>
      <c r="O232" t="s">
        <v>290</v>
      </c>
      <c r="P232">
        <v>8.3699999999999996E-4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0.254382</v>
      </c>
      <c r="W232" t="s">
        <v>24</v>
      </c>
      <c r="X232" t="s">
        <v>25</v>
      </c>
      <c r="Y232">
        <v>2.3300999999999999E-2</v>
      </c>
      <c r="Z232" t="s">
        <v>24</v>
      </c>
      <c r="AA232" t="s">
        <v>26</v>
      </c>
      <c r="AB232">
        <v>4.9242000000000001E-2</v>
      </c>
      <c r="AC232" t="s">
        <v>24</v>
      </c>
      <c r="AD232" t="s">
        <v>291</v>
      </c>
      <c r="AE232">
        <v>0.17353299999999999</v>
      </c>
      <c r="AF232" t="s">
        <v>24</v>
      </c>
      <c r="AG232" t="s">
        <v>27</v>
      </c>
      <c r="AH232">
        <v>3.405E-3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10</v>
      </c>
      <c r="AP232" t="s">
        <v>190</v>
      </c>
      <c r="AQ232">
        <v>1000</v>
      </c>
      <c r="AR232" t="s">
        <v>191</v>
      </c>
      <c r="AS232">
        <v>10</v>
      </c>
      <c r="AT232" t="s">
        <v>192</v>
      </c>
      <c r="AU232">
        <v>20</v>
      </c>
      <c r="AV232" t="s">
        <v>193</v>
      </c>
      <c r="AW232">
        <v>2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989</v>
      </c>
      <c r="B233" t="s">
        <v>288</v>
      </c>
      <c r="C233">
        <v>7</v>
      </c>
      <c r="D233" t="s">
        <v>181</v>
      </c>
      <c r="E233">
        <v>760</v>
      </c>
      <c r="F233" t="s">
        <v>182</v>
      </c>
      <c r="G233" t="s">
        <v>183</v>
      </c>
      <c r="H233">
        <v>53.09</v>
      </c>
      <c r="I233" t="s">
        <v>184</v>
      </c>
      <c r="J233">
        <v>2.7099999999999997E-4</v>
      </c>
      <c r="K233" t="s">
        <v>24</v>
      </c>
      <c r="L233" t="s">
        <v>289</v>
      </c>
      <c r="M233">
        <v>1695.7553499999999</v>
      </c>
      <c r="N233" t="s">
        <v>24</v>
      </c>
      <c r="O233" t="s">
        <v>290</v>
      </c>
      <c r="P233">
        <v>1.967E-3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0.24495900000000001</v>
      </c>
      <c r="W233" t="s">
        <v>24</v>
      </c>
      <c r="X233" t="s">
        <v>25</v>
      </c>
      <c r="Y233">
        <v>2.3310999999999998E-2</v>
      </c>
      <c r="Z233" t="s">
        <v>24</v>
      </c>
      <c r="AA233" t="s">
        <v>26</v>
      </c>
      <c r="AB233">
        <v>3.4702999999999998E-2</v>
      </c>
      <c r="AC233" t="s">
        <v>24</v>
      </c>
      <c r="AD233" t="s">
        <v>291</v>
      </c>
      <c r="AE233">
        <v>0.17899399999999999</v>
      </c>
      <c r="AF233" t="s">
        <v>24</v>
      </c>
      <c r="AG233" t="s">
        <v>27</v>
      </c>
      <c r="AH233">
        <v>3.4039999999999999E-3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10</v>
      </c>
      <c r="AP233" t="s">
        <v>190</v>
      </c>
      <c r="AQ233">
        <v>1000</v>
      </c>
      <c r="AR233" t="s">
        <v>191</v>
      </c>
      <c r="AS233">
        <v>10</v>
      </c>
      <c r="AT233" t="s">
        <v>192</v>
      </c>
      <c r="AU233">
        <v>20</v>
      </c>
      <c r="AV233" t="s">
        <v>193</v>
      </c>
      <c r="AW233">
        <v>2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988</v>
      </c>
      <c r="B234" t="s">
        <v>288</v>
      </c>
      <c r="C234">
        <v>8</v>
      </c>
      <c r="D234" t="s">
        <v>181</v>
      </c>
      <c r="E234">
        <v>1371</v>
      </c>
      <c r="F234" t="s">
        <v>182</v>
      </c>
      <c r="G234" t="s">
        <v>183</v>
      </c>
      <c r="H234">
        <v>44.994</v>
      </c>
      <c r="I234" t="s">
        <v>184</v>
      </c>
      <c r="J234">
        <v>2.6899999999999998E-4</v>
      </c>
      <c r="K234" t="s">
        <v>24</v>
      </c>
      <c r="L234" t="s">
        <v>289</v>
      </c>
      <c r="M234">
        <v>5945.2753030000003</v>
      </c>
      <c r="N234" t="s">
        <v>24</v>
      </c>
      <c r="O234" t="s">
        <v>290</v>
      </c>
      <c r="P234">
        <v>6.2139999999999999E-3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0.24118500000000001</v>
      </c>
      <c r="W234" t="s">
        <v>24</v>
      </c>
      <c r="X234" t="s">
        <v>25</v>
      </c>
      <c r="Y234">
        <v>2.317E-2</v>
      </c>
      <c r="Z234" t="s">
        <v>24</v>
      </c>
      <c r="AA234" t="s">
        <v>26</v>
      </c>
      <c r="AB234">
        <v>2.3816E-2</v>
      </c>
      <c r="AC234" t="s">
        <v>24</v>
      </c>
      <c r="AD234" t="s">
        <v>291</v>
      </c>
      <c r="AE234">
        <v>0.18620700000000001</v>
      </c>
      <c r="AF234" t="s">
        <v>24</v>
      </c>
      <c r="AG234" t="s">
        <v>27</v>
      </c>
      <c r="AH234">
        <v>3.3930000000000002E-3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10</v>
      </c>
      <c r="AP234" t="s">
        <v>190</v>
      </c>
      <c r="AQ234">
        <v>1000</v>
      </c>
      <c r="AR234" t="s">
        <v>191</v>
      </c>
      <c r="AS234">
        <v>10</v>
      </c>
      <c r="AT234" t="s">
        <v>192</v>
      </c>
      <c r="AU234">
        <v>20</v>
      </c>
      <c r="AV234" t="s">
        <v>193</v>
      </c>
      <c r="AW234">
        <v>2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987</v>
      </c>
      <c r="B235" t="s">
        <v>288</v>
      </c>
      <c r="C235">
        <v>9</v>
      </c>
      <c r="D235" t="s">
        <v>181</v>
      </c>
      <c r="E235">
        <v>2592</v>
      </c>
      <c r="F235" t="s">
        <v>182</v>
      </c>
      <c r="G235" t="s">
        <v>183</v>
      </c>
      <c r="H235">
        <v>49.232999999999997</v>
      </c>
      <c r="I235" t="s">
        <v>184</v>
      </c>
      <c r="J235">
        <v>2.7399999999999999E-4</v>
      </c>
      <c r="K235" t="s">
        <v>24</v>
      </c>
      <c r="L235" t="s">
        <v>289</v>
      </c>
      <c r="M235">
        <v>17428.982228000001</v>
      </c>
      <c r="N235" t="s">
        <v>24</v>
      </c>
      <c r="O235" t="s">
        <v>290</v>
      </c>
      <c r="P235">
        <v>1.7703E-2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0.25089</v>
      </c>
      <c r="W235" t="s">
        <v>24</v>
      </c>
      <c r="X235" t="s">
        <v>25</v>
      </c>
      <c r="Y235">
        <v>2.3678000000000001E-2</v>
      </c>
      <c r="Z235" t="s">
        <v>24</v>
      </c>
      <c r="AA235" t="s">
        <v>26</v>
      </c>
      <c r="AB235">
        <v>8.4869999999999998E-3</v>
      </c>
      <c r="AC235" t="s">
        <v>24</v>
      </c>
      <c r="AD235" t="s">
        <v>291</v>
      </c>
      <c r="AE235">
        <v>0.21057100000000001</v>
      </c>
      <c r="AF235" t="s">
        <v>24</v>
      </c>
      <c r="AG235" t="s">
        <v>27</v>
      </c>
      <c r="AH235">
        <v>3.411E-3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10</v>
      </c>
      <c r="AP235" t="s">
        <v>190</v>
      </c>
      <c r="AQ235">
        <v>1000</v>
      </c>
      <c r="AR235" t="s">
        <v>191</v>
      </c>
      <c r="AS235">
        <v>10</v>
      </c>
      <c r="AT235" t="s">
        <v>192</v>
      </c>
      <c r="AU235">
        <v>20</v>
      </c>
      <c r="AV235" t="s">
        <v>193</v>
      </c>
      <c r="AW235">
        <v>2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986</v>
      </c>
      <c r="B236" t="s">
        <v>288</v>
      </c>
      <c r="C236">
        <v>1</v>
      </c>
      <c r="D236" t="s">
        <v>181</v>
      </c>
      <c r="E236">
        <v>531</v>
      </c>
      <c r="F236" t="s">
        <v>182</v>
      </c>
      <c r="G236" t="s">
        <v>183</v>
      </c>
      <c r="H236">
        <v>0</v>
      </c>
      <c r="I236" t="s">
        <v>184</v>
      </c>
      <c r="J236">
        <v>1.382E-3</v>
      </c>
      <c r="K236" t="s">
        <v>24</v>
      </c>
      <c r="L236" t="s">
        <v>289</v>
      </c>
      <c r="M236">
        <v>214.433098</v>
      </c>
      <c r="N236" t="s">
        <v>24</v>
      </c>
      <c r="O236" t="s">
        <v>290</v>
      </c>
      <c r="P236">
        <v>1.5969999999999999E-3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12.619716</v>
      </c>
      <c r="W236" t="s">
        <v>24</v>
      </c>
      <c r="X236" t="s">
        <v>25</v>
      </c>
      <c r="Y236">
        <v>3.0622E-2</v>
      </c>
      <c r="Z236" t="s">
        <v>24</v>
      </c>
      <c r="AA236" t="s">
        <v>26</v>
      </c>
      <c r="AB236">
        <v>0.81630599999999998</v>
      </c>
      <c r="AC236" t="s">
        <v>24</v>
      </c>
      <c r="AD236" t="s">
        <v>291</v>
      </c>
      <c r="AE236">
        <v>11.738324</v>
      </c>
      <c r="AF236" t="s">
        <v>24</v>
      </c>
      <c r="AG236" t="s">
        <v>27</v>
      </c>
      <c r="AH236">
        <v>3.3939999999999999E-3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10</v>
      </c>
      <c r="AP236" t="s">
        <v>190</v>
      </c>
      <c r="AQ236">
        <v>1000</v>
      </c>
      <c r="AR236" t="s">
        <v>191</v>
      </c>
      <c r="AS236">
        <v>50</v>
      </c>
      <c r="AT236" t="s">
        <v>192</v>
      </c>
      <c r="AU236">
        <v>1000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982</v>
      </c>
      <c r="B237" t="s">
        <v>288</v>
      </c>
      <c r="C237">
        <v>0</v>
      </c>
      <c r="D237" t="s">
        <v>181</v>
      </c>
      <c r="E237">
        <v>153</v>
      </c>
      <c r="F237" t="s">
        <v>182</v>
      </c>
      <c r="G237" t="s">
        <v>183</v>
      </c>
      <c r="H237">
        <v>0</v>
      </c>
      <c r="I237" t="s">
        <v>184</v>
      </c>
      <c r="J237">
        <v>2.6499999999999999E-4</v>
      </c>
      <c r="K237" t="s">
        <v>24</v>
      </c>
      <c r="L237" t="s">
        <v>289</v>
      </c>
      <c r="M237">
        <v>11.024722000000001</v>
      </c>
      <c r="N237" t="s">
        <v>24</v>
      </c>
      <c r="O237" t="s">
        <v>290</v>
      </c>
      <c r="P237">
        <v>2.7599999999999999E-4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1.939392</v>
      </c>
      <c r="W237" t="s">
        <v>24</v>
      </c>
      <c r="X237" t="s">
        <v>25</v>
      </c>
      <c r="Y237">
        <v>2.5405E-2</v>
      </c>
      <c r="Z237" t="s">
        <v>24</v>
      </c>
      <c r="AA237" t="s">
        <v>26</v>
      </c>
      <c r="AB237">
        <v>1.775506</v>
      </c>
      <c r="AC237" t="s">
        <v>24</v>
      </c>
      <c r="AD237" t="s">
        <v>291</v>
      </c>
      <c r="AE237">
        <v>0.12784400000000001</v>
      </c>
      <c r="AF237" t="s">
        <v>24</v>
      </c>
      <c r="AG237" t="s">
        <v>27</v>
      </c>
      <c r="AH237">
        <v>3.5100000000000001E-3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10</v>
      </c>
      <c r="AP237" t="s">
        <v>190</v>
      </c>
      <c r="AQ237">
        <v>1000</v>
      </c>
      <c r="AR237" t="s">
        <v>191</v>
      </c>
      <c r="AS237">
        <v>10</v>
      </c>
      <c r="AT237" t="s">
        <v>192</v>
      </c>
      <c r="AU237">
        <v>20</v>
      </c>
      <c r="AV237" t="s">
        <v>193</v>
      </c>
      <c r="AW237">
        <v>2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981</v>
      </c>
      <c r="B238" t="s">
        <v>288</v>
      </c>
      <c r="C238">
        <v>1</v>
      </c>
      <c r="D238" t="s">
        <v>181</v>
      </c>
      <c r="E238">
        <v>160</v>
      </c>
      <c r="F238" t="s">
        <v>182</v>
      </c>
      <c r="G238" t="s">
        <v>183</v>
      </c>
      <c r="H238">
        <v>2E-3</v>
      </c>
      <c r="I238" t="s">
        <v>184</v>
      </c>
      <c r="J238">
        <v>2.33E-4</v>
      </c>
      <c r="K238" t="s">
        <v>24</v>
      </c>
      <c r="L238" t="s">
        <v>289</v>
      </c>
      <c r="M238">
        <v>20.259996999999998</v>
      </c>
      <c r="N238" t="s">
        <v>24</v>
      </c>
      <c r="O238" t="s">
        <v>290</v>
      </c>
      <c r="P238">
        <v>2.5399999999999999E-4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0.86954299999999995</v>
      </c>
      <c r="W238" t="s">
        <v>24</v>
      </c>
      <c r="X238" t="s">
        <v>25</v>
      </c>
      <c r="Y238">
        <v>2.2623999999999998E-2</v>
      </c>
      <c r="Z238" t="s">
        <v>24</v>
      </c>
      <c r="AA238" t="s">
        <v>26</v>
      </c>
      <c r="AB238">
        <v>0.70595799999999997</v>
      </c>
      <c r="AC238" t="s">
        <v>24</v>
      </c>
      <c r="AD238" t="s">
        <v>291</v>
      </c>
      <c r="AE238">
        <v>0.13151199999999999</v>
      </c>
      <c r="AF238" t="s">
        <v>24</v>
      </c>
      <c r="AG238" t="s">
        <v>27</v>
      </c>
      <c r="AH238">
        <v>3.4259999999999998E-3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10</v>
      </c>
      <c r="AP238" t="s">
        <v>190</v>
      </c>
      <c r="AQ238">
        <v>1000</v>
      </c>
      <c r="AR238" t="s">
        <v>191</v>
      </c>
      <c r="AS238">
        <v>10</v>
      </c>
      <c r="AT238" t="s">
        <v>192</v>
      </c>
      <c r="AU238">
        <v>20</v>
      </c>
      <c r="AV238" t="s">
        <v>193</v>
      </c>
      <c r="AW238">
        <v>2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980</v>
      </c>
      <c r="B239" t="s">
        <v>288</v>
      </c>
      <c r="C239">
        <v>2</v>
      </c>
      <c r="D239" t="s">
        <v>181</v>
      </c>
      <c r="E239">
        <v>169</v>
      </c>
      <c r="F239" t="s">
        <v>182</v>
      </c>
      <c r="G239" t="s">
        <v>183</v>
      </c>
      <c r="H239">
        <v>0</v>
      </c>
      <c r="I239" t="s">
        <v>184</v>
      </c>
      <c r="J239">
        <v>2.3499999999999999E-4</v>
      </c>
      <c r="K239" t="s">
        <v>24</v>
      </c>
      <c r="L239" t="s">
        <v>289</v>
      </c>
      <c r="M239">
        <v>38.078876999999999</v>
      </c>
      <c r="N239" t="s">
        <v>24</v>
      </c>
      <c r="O239" t="s">
        <v>290</v>
      </c>
      <c r="P239">
        <v>2.7300000000000002E-4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0.55332700000000001</v>
      </c>
      <c r="W239" t="s">
        <v>24</v>
      </c>
      <c r="X239" t="s">
        <v>25</v>
      </c>
      <c r="Y239">
        <v>2.2761E-2</v>
      </c>
      <c r="Z239" t="s">
        <v>24</v>
      </c>
      <c r="AA239" t="s">
        <v>26</v>
      </c>
      <c r="AB239">
        <v>0.37274400000000002</v>
      </c>
      <c r="AC239" t="s">
        <v>24</v>
      </c>
      <c r="AD239" t="s">
        <v>291</v>
      </c>
      <c r="AE239">
        <v>0.148645</v>
      </c>
      <c r="AF239" t="s">
        <v>24</v>
      </c>
      <c r="AG239" t="s">
        <v>27</v>
      </c>
      <c r="AH239">
        <v>3.4199999999999999E-3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10</v>
      </c>
      <c r="AT239" t="s">
        <v>192</v>
      </c>
      <c r="AU239">
        <v>20</v>
      </c>
      <c r="AV239" t="s">
        <v>193</v>
      </c>
      <c r="AW239">
        <v>2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979</v>
      </c>
      <c r="B240" t="s">
        <v>288</v>
      </c>
      <c r="C240">
        <v>3</v>
      </c>
      <c r="D240" t="s">
        <v>181</v>
      </c>
      <c r="E240">
        <v>188</v>
      </c>
      <c r="F240" t="s">
        <v>182</v>
      </c>
      <c r="G240" t="s">
        <v>183</v>
      </c>
      <c r="H240">
        <v>2E-3</v>
      </c>
      <c r="I240" t="s">
        <v>184</v>
      </c>
      <c r="J240">
        <v>2.31E-4</v>
      </c>
      <c r="K240" t="s">
        <v>24</v>
      </c>
      <c r="L240" t="s">
        <v>289</v>
      </c>
      <c r="M240">
        <v>81.261553000000006</v>
      </c>
      <c r="N240" t="s">
        <v>24</v>
      </c>
      <c r="O240" t="s">
        <v>290</v>
      </c>
      <c r="P240">
        <v>3.1199999999999999E-4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0.38845000000000002</v>
      </c>
      <c r="W240" t="s">
        <v>24</v>
      </c>
      <c r="X240" t="s">
        <v>25</v>
      </c>
      <c r="Y240">
        <v>2.2749999999999999E-2</v>
      </c>
      <c r="Z240" t="s">
        <v>24</v>
      </c>
      <c r="AA240" t="s">
        <v>26</v>
      </c>
      <c r="AB240">
        <v>0.199047</v>
      </c>
      <c r="AC240" t="s">
        <v>24</v>
      </c>
      <c r="AD240" t="s">
        <v>291</v>
      </c>
      <c r="AE240">
        <v>0.157859</v>
      </c>
      <c r="AF240" t="s">
        <v>24</v>
      </c>
      <c r="AG240" t="s">
        <v>27</v>
      </c>
      <c r="AH240">
        <v>3.4120000000000001E-3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10</v>
      </c>
      <c r="AT240" t="s">
        <v>192</v>
      </c>
      <c r="AU240">
        <v>20</v>
      </c>
      <c r="AV240" t="s">
        <v>193</v>
      </c>
      <c r="AW240">
        <v>2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978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0</v>
      </c>
      <c r="I241" t="s">
        <v>184</v>
      </c>
      <c r="J241">
        <v>2.34E-4</v>
      </c>
      <c r="K241" t="s">
        <v>24</v>
      </c>
      <c r="L241" t="s">
        <v>289</v>
      </c>
      <c r="M241">
        <v>168.52086700000001</v>
      </c>
      <c r="N241" t="s">
        <v>24</v>
      </c>
      <c r="O241" t="s">
        <v>290</v>
      </c>
      <c r="P241">
        <v>4.0200000000000001E-4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0.31039</v>
      </c>
      <c r="W241" t="s">
        <v>24</v>
      </c>
      <c r="X241" t="s">
        <v>25</v>
      </c>
      <c r="Y241">
        <v>2.3037999999999999E-2</v>
      </c>
      <c r="Z241" t="s">
        <v>24</v>
      </c>
      <c r="AA241" t="s">
        <v>26</v>
      </c>
      <c r="AB241">
        <v>0.115727</v>
      </c>
      <c r="AC241" t="s">
        <v>24</v>
      </c>
      <c r="AD241" t="s">
        <v>291</v>
      </c>
      <c r="AE241">
        <v>0.163051</v>
      </c>
      <c r="AF241" t="s">
        <v>24</v>
      </c>
      <c r="AG241" t="s">
        <v>27</v>
      </c>
      <c r="AH241">
        <v>3.4129999999999998E-3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10</v>
      </c>
      <c r="AT241" t="s">
        <v>192</v>
      </c>
      <c r="AU241">
        <v>20</v>
      </c>
      <c r="AV241" t="s">
        <v>193</v>
      </c>
      <c r="AW241">
        <v>2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977</v>
      </c>
      <c r="B242" t="s">
        <v>288</v>
      </c>
      <c r="C242">
        <v>5</v>
      </c>
      <c r="D242" t="s">
        <v>181</v>
      </c>
      <c r="E242">
        <v>303</v>
      </c>
      <c r="F242" t="s">
        <v>182</v>
      </c>
      <c r="G242" t="s">
        <v>183</v>
      </c>
      <c r="H242">
        <v>0</v>
      </c>
      <c r="I242" t="s">
        <v>184</v>
      </c>
      <c r="J242">
        <v>2.2800000000000001E-4</v>
      </c>
      <c r="K242" t="s">
        <v>24</v>
      </c>
      <c r="L242" t="s">
        <v>289</v>
      </c>
      <c r="M242">
        <v>297.56639699999999</v>
      </c>
      <c r="N242" t="s">
        <v>24</v>
      </c>
      <c r="O242" t="s">
        <v>290</v>
      </c>
      <c r="P242">
        <v>5.2599999999999999E-4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0.26957700000000001</v>
      </c>
      <c r="W242" t="s">
        <v>24</v>
      </c>
      <c r="X242" t="s">
        <v>25</v>
      </c>
      <c r="Y242">
        <v>2.3144000000000001E-2</v>
      </c>
      <c r="Z242" t="s">
        <v>24</v>
      </c>
      <c r="AA242" t="s">
        <v>26</v>
      </c>
      <c r="AB242">
        <v>7.2562000000000001E-2</v>
      </c>
      <c r="AC242" t="s">
        <v>24</v>
      </c>
      <c r="AD242" t="s">
        <v>291</v>
      </c>
      <c r="AE242">
        <v>0.16550400000000001</v>
      </c>
      <c r="AF242" t="s">
        <v>24</v>
      </c>
      <c r="AG242" t="s">
        <v>27</v>
      </c>
      <c r="AH242">
        <v>3.4229999999999998E-3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10</v>
      </c>
      <c r="AT242" t="s">
        <v>192</v>
      </c>
      <c r="AU242">
        <v>20</v>
      </c>
      <c r="AV242" t="s">
        <v>193</v>
      </c>
      <c r="AW242">
        <v>2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976</v>
      </c>
      <c r="B243" t="s">
        <v>288</v>
      </c>
      <c r="C243">
        <v>6</v>
      </c>
      <c r="D243" t="s">
        <v>181</v>
      </c>
      <c r="E243">
        <v>455</v>
      </c>
      <c r="F243" t="s">
        <v>182</v>
      </c>
      <c r="G243" t="s">
        <v>183</v>
      </c>
      <c r="H243">
        <v>1E-3</v>
      </c>
      <c r="I243" t="s">
        <v>184</v>
      </c>
      <c r="J243">
        <v>2.32E-4</v>
      </c>
      <c r="K243" t="s">
        <v>24</v>
      </c>
      <c r="L243" t="s">
        <v>289</v>
      </c>
      <c r="M243">
        <v>550.54664100000002</v>
      </c>
      <c r="N243" t="s">
        <v>24</v>
      </c>
      <c r="O243" t="s">
        <v>290</v>
      </c>
      <c r="P243">
        <v>7.8299999999999995E-4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0.23026099999999999</v>
      </c>
      <c r="W243" t="s">
        <v>24</v>
      </c>
      <c r="X243" t="s">
        <v>25</v>
      </c>
      <c r="Y243">
        <v>2.3163E-2</v>
      </c>
      <c r="Z243" t="s">
        <v>24</v>
      </c>
      <c r="AA243" t="s">
        <v>26</v>
      </c>
      <c r="AB243">
        <v>4.7433000000000003E-2</v>
      </c>
      <c r="AC243" t="s">
        <v>24</v>
      </c>
      <c r="AD243" t="s">
        <v>291</v>
      </c>
      <c r="AE243">
        <v>0.15151600000000001</v>
      </c>
      <c r="AF243" t="s">
        <v>24</v>
      </c>
      <c r="AG243" t="s">
        <v>27</v>
      </c>
      <c r="AH243">
        <v>3.411E-3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10</v>
      </c>
      <c r="AP243" t="s">
        <v>190</v>
      </c>
      <c r="AQ243">
        <v>1000</v>
      </c>
      <c r="AR243" t="s">
        <v>191</v>
      </c>
      <c r="AS243">
        <v>10</v>
      </c>
      <c r="AT243" t="s">
        <v>192</v>
      </c>
      <c r="AU243">
        <v>20</v>
      </c>
      <c r="AV243" t="s">
        <v>193</v>
      </c>
      <c r="AW243">
        <v>2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975</v>
      </c>
      <c r="B244" t="s">
        <v>288</v>
      </c>
      <c r="C244">
        <v>7</v>
      </c>
      <c r="D244" t="s">
        <v>181</v>
      </c>
      <c r="E244">
        <v>760</v>
      </c>
      <c r="F244" t="s">
        <v>182</v>
      </c>
      <c r="G244" t="s">
        <v>183</v>
      </c>
      <c r="H244">
        <v>1E-3</v>
      </c>
      <c r="I244" t="s">
        <v>184</v>
      </c>
      <c r="J244">
        <v>2.3000000000000001E-4</v>
      </c>
      <c r="K244" t="s">
        <v>24</v>
      </c>
      <c r="L244" t="s">
        <v>289</v>
      </c>
      <c r="M244">
        <v>1759.8105969999999</v>
      </c>
      <c r="N244" t="s">
        <v>24</v>
      </c>
      <c r="O244" t="s">
        <v>290</v>
      </c>
      <c r="P244">
        <v>1.9889999999999999E-3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0.24340200000000001</v>
      </c>
      <c r="W244" t="s">
        <v>24</v>
      </c>
      <c r="X244" t="s">
        <v>25</v>
      </c>
      <c r="Y244">
        <v>2.3233E-2</v>
      </c>
      <c r="Z244" t="s">
        <v>24</v>
      </c>
      <c r="AA244" t="s">
        <v>26</v>
      </c>
      <c r="AB244">
        <v>3.3661000000000003E-2</v>
      </c>
      <c r="AC244" t="s">
        <v>24</v>
      </c>
      <c r="AD244" t="s">
        <v>291</v>
      </c>
      <c r="AE244">
        <v>0.178425</v>
      </c>
      <c r="AF244" t="s">
        <v>24</v>
      </c>
      <c r="AG244" t="s">
        <v>27</v>
      </c>
      <c r="AH244">
        <v>3.4139999999999999E-3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10</v>
      </c>
      <c r="AT244" t="s">
        <v>192</v>
      </c>
      <c r="AU244">
        <v>20</v>
      </c>
      <c r="AV244" t="s">
        <v>193</v>
      </c>
      <c r="AW244">
        <v>2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974</v>
      </c>
      <c r="B245" t="s">
        <v>288</v>
      </c>
      <c r="C245">
        <v>8</v>
      </c>
      <c r="D245" t="s">
        <v>181</v>
      </c>
      <c r="E245">
        <v>1371</v>
      </c>
      <c r="F245" t="s">
        <v>182</v>
      </c>
      <c r="G245" t="s">
        <v>183</v>
      </c>
      <c r="H245">
        <v>0</v>
      </c>
      <c r="I245" t="s">
        <v>184</v>
      </c>
      <c r="J245">
        <v>2.2900000000000001E-4</v>
      </c>
      <c r="K245" t="s">
        <v>24</v>
      </c>
      <c r="L245" t="s">
        <v>289</v>
      </c>
      <c r="M245">
        <v>5873.3910999999998</v>
      </c>
      <c r="N245" t="s">
        <v>24</v>
      </c>
      <c r="O245" t="s">
        <v>290</v>
      </c>
      <c r="P245">
        <v>6.1029999999999999E-3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0.242234</v>
      </c>
      <c r="W245" t="s">
        <v>24</v>
      </c>
      <c r="X245" t="s">
        <v>25</v>
      </c>
      <c r="Y245">
        <v>2.3326E-2</v>
      </c>
      <c r="Z245" t="s">
        <v>24</v>
      </c>
      <c r="AA245" t="s">
        <v>26</v>
      </c>
      <c r="AB245">
        <v>2.2675000000000001E-2</v>
      </c>
      <c r="AC245" t="s">
        <v>24</v>
      </c>
      <c r="AD245" t="s">
        <v>291</v>
      </c>
      <c r="AE245">
        <v>0.188142</v>
      </c>
      <c r="AF245" t="s">
        <v>24</v>
      </c>
      <c r="AG245" t="s">
        <v>27</v>
      </c>
      <c r="AH245">
        <v>3.4009999999999999E-3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10</v>
      </c>
      <c r="AP245" t="s">
        <v>190</v>
      </c>
      <c r="AQ245">
        <v>1000</v>
      </c>
      <c r="AR245" t="s">
        <v>191</v>
      </c>
      <c r="AS245">
        <v>10</v>
      </c>
      <c r="AT245" t="s">
        <v>192</v>
      </c>
      <c r="AU245">
        <v>20</v>
      </c>
      <c r="AV245" t="s">
        <v>193</v>
      </c>
      <c r="AW245">
        <v>2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973</v>
      </c>
      <c r="B246" t="s">
        <v>288</v>
      </c>
      <c r="C246">
        <v>9</v>
      </c>
      <c r="D246" t="s">
        <v>181</v>
      </c>
      <c r="E246">
        <v>2592</v>
      </c>
      <c r="F246" t="s">
        <v>182</v>
      </c>
      <c r="G246" t="s">
        <v>183</v>
      </c>
      <c r="H246">
        <v>0</v>
      </c>
      <c r="I246" t="s">
        <v>184</v>
      </c>
      <c r="J246">
        <v>2.34E-4</v>
      </c>
      <c r="K246" t="s">
        <v>24</v>
      </c>
      <c r="L246" t="s">
        <v>289</v>
      </c>
      <c r="M246">
        <v>15715.438705</v>
      </c>
      <c r="N246" t="s">
        <v>24</v>
      </c>
      <c r="O246" t="s">
        <v>290</v>
      </c>
      <c r="P246">
        <v>1.5949999999999999E-2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0.23180799999999999</v>
      </c>
      <c r="W246" t="s">
        <v>24</v>
      </c>
      <c r="X246" t="s">
        <v>25</v>
      </c>
      <c r="Y246">
        <v>2.3812E-2</v>
      </c>
      <c r="Z246" t="s">
        <v>24</v>
      </c>
      <c r="AA246" t="s">
        <v>26</v>
      </c>
      <c r="AB246">
        <v>8.5920000000000007E-3</v>
      </c>
      <c r="AC246" t="s">
        <v>24</v>
      </c>
      <c r="AD246" t="s">
        <v>291</v>
      </c>
      <c r="AE246">
        <v>0.19106400000000001</v>
      </c>
      <c r="AF246" t="s">
        <v>24</v>
      </c>
      <c r="AG246" t="s">
        <v>27</v>
      </c>
      <c r="AH246">
        <v>3.4090000000000001E-3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10</v>
      </c>
      <c r="AP246" t="s">
        <v>190</v>
      </c>
      <c r="AQ246">
        <v>1000</v>
      </c>
      <c r="AR246" t="s">
        <v>191</v>
      </c>
      <c r="AS246">
        <v>10</v>
      </c>
      <c r="AT246" t="s">
        <v>192</v>
      </c>
      <c r="AU246">
        <v>20</v>
      </c>
      <c r="AV246" t="s">
        <v>193</v>
      </c>
      <c r="AW246">
        <v>2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971</v>
      </c>
      <c r="B247" t="s">
        <v>288</v>
      </c>
      <c r="C247">
        <v>0</v>
      </c>
      <c r="D247" t="s">
        <v>181</v>
      </c>
      <c r="E247">
        <v>153</v>
      </c>
      <c r="F247" t="s">
        <v>182</v>
      </c>
      <c r="G247" t="s">
        <v>183</v>
      </c>
      <c r="H247">
        <v>101.006</v>
      </c>
      <c r="I247" t="s">
        <v>184</v>
      </c>
      <c r="J247">
        <v>2.3800000000000001E-4</v>
      </c>
      <c r="K247" t="s">
        <v>24</v>
      </c>
      <c r="L247" t="s">
        <v>289</v>
      </c>
      <c r="M247">
        <v>9.9239149999999992</v>
      </c>
      <c r="N247" t="s">
        <v>24</v>
      </c>
      <c r="O247" t="s">
        <v>290</v>
      </c>
      <c r="P247">
        <v>2.4800000000000001E-4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2.894269</v>
      </c>
      <c r="W247" t="s">
        <v>24</v>
      </c>
      <c r="X247" t="s">
        <v>25</v>
      </c>
      <c r="Y247">
        <v>4.5693999999999999E-2</v>
      </c>
      <c r="Z247" t="s">
        <v>24</v>
      </c>
      <c r="AA247" t="s">
        <v>26</v>
      </c>
      <c r="AB247">
        <v>2.7590530000000002</v>
      </c>
      <c r="AC247" t="s">
        <v>24</v>
      </c>
      <c r="AD247" t="s">
        <v>291</v>
      </c>
      <c r="AE247">
        <v>7.6913999999999996E-2</v>
      </c>
      <c r="AF247" t="s">
        <v>24</v>
      </c>
      <c r="AG247" t="s">
        <v>27</v>
      </c>
      <c r="AH247">
        <v>3.4550000000000002E-3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10</v>
      </c>
      <c r="AP247" t="s">
        <v>190</v>
      </c>
      <c r="AQ247">
        <v>1000</v>
      </c>
      <c r="AR247" t="s">
        <v>191</v>
      </c>
      <c r="AS247">
        <v>20</v>
      </c>
      <c r="AT247" t="s">
        <v>192</v>
      </c>
      <c r="AU247">
        <v>20</v>
      </c>
      <c r="AV247" t="s">
        <v>193</v>
      </c>
      <c r="AW247">
        <v>2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970</v>
      </c>
      <c r="B248" t="s">
        <v>288</v>
      </c>
      <c r="C248">
        <v>1</v>
      </c>
      <c r="D248" t="s">
        <v>181</v>
      </c>
      <c r="E248">
        <v>160</v>
      </c>
      <c r="F248" t="s">
        <v>182</v>
      </c>
      <c r="G248" t="s">
        <v>183</v>
      </c>
      <c r="H248">
        <v>96.603999999999999</v>
      </c>
      <c r="I248" t="s">
        <v>184</v>
      </c>
      <c r="J248">
        <v>2.4000000000000001E-4</v>
      </c>
      <c r="K248" t="s">
        <v>24</v>
      </c>
      <c r="L248" t="s">
        <v>289</v>
      </c>
      <c r="M248">
        <v>20.113106999999999</v>
      </c>
      <c r="N248" t="s">
        <v>24</v>
      </c>
      <c r="O248" t="s">
        <v>290</v>
      </c>
      <c r="P248">
        <v>2.5999999999999998E-4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1.6137090000000001</v>
      </c>
      <c r="W248" t="s">
        <v>24</v>
      </c>
      <c r="X248" t="s">
        <v>25</v>
      </c>
      <c r="Y248">
        <v>4.5315000000000001E-2</v>
      </c>
      <c r="Z248" t="s">
        <v>24</v>
      </c>
      <c r="AA248" t="s">
        <v>26</v>
      </c>
      <c r="AB248">
        <v>1.4204289999999999</v>
      </c>
      <c r="AC248" t="s">
        <v>24</v>
      </c>
      <c r="AD248" t="s">
        <v>291</v>
      </c>
      <c r="AE248">
        <v>0.13572600000000001</v>
      </c>
      <c r="AF248" t="s">
        <v>24</v>
      </c>
      <c r="AG248" t="s">
        <v>27</v>
      </c>
      <c r="AH248">
        <v>3.437E-3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10</v>
      </c>
      <c r="AP248" t="s">
        <v>190</v>
      </c>
      <c r="AQ248">
        <v>1000</v>
      </c>
      <c r="AR248" t="s">
        <v>191</v>
      </c>
      <c r="AS248">
        <v>20</v>
      </c>
      <c r="AT248" t="s">
        <v>192</v>
      </c>
      <c r="AU248">
        <v>20</v>
      </c>
      <c r="AV248" t="s">
        <v>193</v>
      </c>
      <c r="AW248">
        <v>2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969</v>
      </c>
      <c r="B249" t="s">
        <v>288</v>
      </c>
      <c r="C249">
        <v>2</v>
      </c>
      <c r="D249" t="s">
        <v>181</v>
      </c>
      <c r="E249">
        <v>169</v>
      </c>
      <c r="F249" t="s">
        <v>182</v>
      </c>
      <c r="G249" t="s">
        <v>183</v>
      </c>
      <c r="H249">
        <v>96.504000000000005</v>
      </c>
      <c r="I249" t="s">
        <v>184</v>
      </c>
      <c r="J249">
        <v>2.34E-4</v>
      </c>
      <c r="K249" t="s">
        <v>24</v>
      </c>
      <c r="L249" t="s">
        <v>289</v>
      </c>
      <c r="M249">
        <v>37.792554000000003</v>
      </c>
      <c r="N249" t="s">
        <v>24</v>
      </c>
      <c r="O249" t="s">
        <v>290</v>
      </c>
      <c r="P249">
        <v>2.72E-4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0.972854</v>
      </c>
      <c r="W249" t="s">
        <v>24</v>
      </c>
      <c r="X249" t="s">
        <v>25</v>
      </c>
      <c r="Y249">
        <v>4.5386000000000003E-2</v>
      </c>
      <c r="Z249" t="s">
        <v>24</v>
      </c>
      <c r="AA249" t="s">
        <v>26</v>
      </c>
      <c r="AB249">
        <v>0.744475</v>
      </c>
      <c r="AC249" t="s">
        <v>24</v>
      </c>
      <c r="AD249" t="s">
        <v>291</v>
      </c>
      <c r="AE249">
        <v>0.17135500000000001</v>
      </c>
      <c r="AF249" t="s">
        <v>24</v>
      </c>
      <c r="AG249" t="s">
        <v>27</v>
      </c>
      <c r="AH249">
        <v>3.4290000000000002E-3</v>
      </c>
      <c r="AI249" t="s">
        <v>24</v>
      </c>
      <c r="AJ249" t="s">
        <v>287</v>
      </c>
      <c r="AK249">
        <v>1000</v>
      </c>
      <c r="AL249" t="s">
        <v>188</v>
      </c>
      <c r="AM249">
        <v>1000000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2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968</v>
      </c>
      <c r="B250" t="s">
        <v>288</v>
      </c>
      <c r="C250">
        <v>3</v>
      </c>
      <c r="D250" t="s">
        <v>181</v>
      </c>
      <c r="E250">
        <v>188</v>
      </c>
      <c r="F250" t="s">
        <v>182</v>
      </c>
      <c r="G250" t="s">
        <v>183</v>
      </c>
      <c r="H250">
        <v>98.983000000000004</v>
      </c>
      <c r="I250" t="s">
        <v>184</v>
      </c>
      <c r="J250">
        <v>2.41E-4</v>
      </c>
      <c r="K250" t="s">
        <v>24</v>
      </c>
      <c r="L250" t="s">
        <v>289</v>
      </c>
      <c r="M250">
        <v>83.942970000000003</v>
      </c>
      <c r="N250" t="s">
        <v>24</v>
      </c>
      <c r="O250" t="s">
        <v>290</v>
      </c>
      <c r="P250">
        <v>3.2499999999999999E-4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0.66086900000000004</v>
      </c>
      <c r="W250" t="s">
        <v>24</v>
      </c>
      <c r="X250" t="s">
        <v>25</v>
      </c>
      <c r="Y250">
        <v>4.5766000000000001E-2</v>
      </c>
      <c r="Z250" t="s">
        <v>24</v>
      </c>
      <c r="AA250" t="s">
        <v>26</v>
      </c>
      <c r="AB250">
        <v>0.40801100000000001</v>
      </c>
      <c r="AC250" t="s">
        <v>24</v>
      </c>
      <c r="AD250" t="s">
        <v>291</v>
      </c>
      <c r="AE250">
        <v>0.19634799999999999</v>
      </c>
      <c r="AF250" t="s">
        <v>24</v>
      </c>
      <c r="AG250" t="s">
        <v>27</v>
      </c>
      <c r="AH250">
        <v>3.418E-3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2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967</v>
      </c>
      <c r="B251" t="s">
        <v>288</v>
      </c>
      <c r="C251">
        <v>4</v>
      </c>
      <c r="D251" t="s">
        <v>181</v>
      </c>
      <c r="E251">
        <v>226</v>
      </c>
      <c r="F251" t="s">
        <v>182</v>
      </c>
      <c r="G251" t="s">
        <v>183</v>
      </c>
      <c r="H251">
        <v>105.61199999999999</v>
      </c>
      <c r="I251" t="s">
        <v>184</v>
      </c>
      <c r="J251">
        <v>2.3599999999999999E-4</v>
      </c>
      <c r="K251" t="s">
        <v>24</v>
      </c>
      <c r="L251" t="s">
        <v>289</v>
      </c>
      <c r="M251">
        <v>168.085219</v>
      </c>
      <c r="N251" t="s">
        <v>24</v>
      </c>
      <c r="O251" t="s">
        <v>290</v>
      </c>
      <c r="P251">
        <v>4.0400000000000001E-4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0.50162200000000001</v>
      </c>
      <c r="W251" t="s">
        <v>24</v>
      </c>
      <c r="X251" t="s">
        <v>25</v>
      </c>
      <c r="Y251">
        <v>4.5971999999999999E-2</v>
      </c>
      <c r="Z251" t="s">
        <v>24</v>
      </c>
      <c r="AA251" t="s">
        <v>26</v>
      </c>
      <c r="AB251">
        <v>0.23647499999999999</v>
      </c>
      <c r="AC251" t="s">
        <v>24</v>
      </c>
      <c r="AD251" t="s">
        <v>291</v>
      </c>
      <c r="AE251">
        <v>0.20883499999999999</v>
      </c>
      <c r="AF251" t="s">
        <v>24</v>
      </c>
      <c r="AG251" t="s">
        <v>27</v>
      </c>
      <c r="AH251">
        <v>3.4160000000000002E-3</v>
      </c>
      <c r="AI251" t="s">
        <v>24</v>
      </c>
      <c r="AJ251" t="s">
        <v>287</v>
      </c>
      <c r="AK251">
        <v>1000</v>
      </c>
      <c r="AL251" t="s">
        <v>188</v>
      </c>
      <c r="AM251">
        <v>1000000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2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966</v>
      </c>
      <c r="B252" t="s">
        <v>288</v>
      </c>
      <c r="C252">
        <v>5</v>
      </c>
      <c r="D252" t="s">
        <v>181</v>
      </c>
      <c r="E252">
        <v>303</v>
      </c>
      <c r="F252" t="s">
        <v>182</v>
      </c>
      <c r="G252" t="s">
        <v>183</v>
      </c>
      <c r="H252">
        <v>109.67700000000001</v>
      </c>
      <c r="I252" t="s">
        <v>184</v>
      </c>
      <c r="J252">
        <v>2.3599999999999999E-4</v>
      </c>
      <c r="K252" t="s">
        <v>24</v>
      </c>
      <c r="L252" t="s">
        <v>289</v>
      </c>
      <c r="M252">
        <v>300.303833</v>
      </c>
      <c r="N252" t="s">
        <v>24</v>
      </c>
      <c r="O252" t="s">
        <v>290</v>
      </c>
      <c r="P252">
        <v>5.3700000000000004E-4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0.41795500000000002</v>
      </c>
      <c r="W252" t="s">
        <v>24</v>
      </c>
      <c r="X252" t="s">
        <v>25</v>
      </c>
      <c r="Y252">
        <v>4.6411000000000001E-2</v>
      </c>
      <c r="Z252" t="s">
        <v>24</v>
      </c>
      <c r="AA252" t="s">
        <v>26</v>
      </c>
      <c r="AB252">
        <v>0.147508</v>
      </c>
      <c r="AC252" t="s">
        <v>24</v>
      </c>
      <c r="AD252" t="s">
        <v>291</v>
      </c>
      <c r="AE252">
        <v>0.21396000000000001</v>
      </c>
      <c r="AF252" t="s">
        <v>24</v>
      </c>
      <c r="AG252" t="s">
        <v>27</v>
      </c>
      <c r="AH252">
        <v>3.4169999999999999E-3</v>
      </c>
      <c r="AI252" t="s">
        <v>24</v>
      </c>
      <c r="AJ252" t="s">
        <v>287</v>
      </c>
      <c r="AK252">
        <v>1000</v>
      </c>
      <c r="AL252" t="s">
        <v>188</v>
      </c>
      <c r="AM252">
        <v>1000000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2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965</v>
      </c>
      <c r="B253" t="s">
        <v>288</v>
      </c>
      <c r="C253">
        <v>6</v>
      </c>
      <c r="D253" t="s">
        <v>181</v>
      </c>
      <c r="E253">
        <v>455</v>
      </c>
      <c r="F253" t="s">
        <v>182</v>
      </c>
      <c r="G253" t="s">
        <v>183</v>
      </c>
      <c r="H253">
        <v>107.075</v>
      </c>
      <c r="I253" t="s">
        <v>184</v>
      </c>
      <c r="J253">
        <v>2.4000000000000001E-4</v>
      </c>
      <c r="K253" t="s">
        <v>24</v>
      </c>
      <c r="L253" t="s">
        <v>289</v>
      </c>
      <c r="M253">
        <v>570.792689</v>
      </c>
      <c r="N253" t="s">
        <v>24</v>
      </c>
      <c r="O253" t="s">
        <v>290</v>
      </c>
      <c r="P253">
        <v>8.1099999999999998E-4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0.38594200000000001</v>
      </c>
      <c r="W253" t="s">
        <v>24</v>
      </c>
      <c r="X253" t="s">
        <v>25</v>
      </c>
      <c r="Y253">
        <v>4.7072999999999997E-2</v>
      </c>
      <c r="Z253" t="s">
        <v>24</v>
      </c>
      <c r="AA253" t="s">
        <v>26</v>
      </c>
      <c r="AB253">
        <v>0.10091700000000001</v>
      </c>
      <c r="AC253" t="s">
        <v>24</v>
      </c>
      <c r="AD253" t="s">
        <v>291</v>
      </c>
      <c r="AE253">
        <v>0.22803100000000001</v>
      </c>
      <c r="AF253" t="s">
        <v>24</v>
      </c>
      <c r="AG253" t="s">
        <v>27</v>
      </c>
      <c r="AH253">
        <v>3.4169999999999999E-3</v>
      </c>
      <c r="AI253" t="s">
        <v>24</v>
      </c>
      <c r="AJ253" t="s">
        <v>287</v>
      </c>
      <c r="AK253">
        <v>1000</v>
      </c>
      <c r="AL253" t="s">
        <v>188</v>
      </c>
      <c r="AM253">
        <v>1000000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2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964</v>
      </c>
      <c r="B254" t="s">
        <v>288</v>
      </c>
      <c r="C254">
        <v>7</v>
      </c>
      <c r="D254" t="s">
        <v>181</v>
      </c>
      <c r="E254">
        <v>760</v>
      </c>
      <c r="F254" t="s">
        <v>182</v>
      </c>
      <c r="G254" t="s">
        <v>183</v>
      </c>
      <c r="H254">
        <v>106.354</v>
      </c>
      <c r="I254" t="s">
        <v>184</v>
      </c>
      <c r="J254">
        <v>2.3599999999999999E-4</v>
      </c>
      <c r="K254" t="s">
        <v>24</v>
      </c>
      <c r="L254" t="s">
        <v>289</v>
      </c>
      <c r="M254">
        <v>1462.5995150000001</v>
      </c>
      <c r="N254" t="s">
        <v>24</v>
      </c>
      <c r="O254" t="s">
        <v>290</v>
      </c>
      <c r="P254">
        <v>1.6980000000000001E-3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0.36094300000000001</v>
      </c>
      <c r="W254" t="s">
        <v>24</v>
      </c>
      <c r="X254" t="s">
        <v>25</v>
      </c>
      <c r="Y254">
        <v>4.6675000000000001E-2</v>
      </c>
      <c r="Z254" t="s">
        <v>24</v>
      </c>
      <c r="AA254" t="s">
        <v>26</v>
      </c>
      <c r="AB254">
        <v>6.9800000000000001E-2</v>
      </c>
      <c r="AC254" t="s">
        <v>24</v>
      </c>
      <c r="AD254" t="s">
        <v>291</v>
      </c>
      <c r="AE254">
        <v>0.23516799999999999</v>
      </c>
      <c r="AF254" t="s">
        <v>24</v>
      </c>
      <c r="AG254" t="s">
        <v>27</v>
      </c>
      <c r="AH254">
        <v>3.4060000000000002E-3</v>
      </c>
      <c r="AI254" t="s">
        <v>24</v>
      </c>
      <c r="AJ254" t="s">
        <v>287</v>
      </c>
      <c r="AK254">
        <v>1000</v>
      </c>
      <c r="AL254" t="s">
        <v>188</v>
      </c>
      <c r="AM254">
        <v>1000000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2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963</v>
      </c>
      <c r="B255" t="s">
        <v>288</v>
      </c>
      <c r="C255">
        <v>8</v>
      </c>
      <c r="D255" t="s">
        <v>181</v>
      </c>
      <c r="E255">
        <v>1371</v>
      </c>
      <c r="F255" t="s">
        <v>182</v>
      </c>
      <c r="G255" t="s">
        <v>183</v>
      </c>
      <c r="H255">
        <v>106.056</v>
      </c>
      <c r="I255" t="s">
        <v>184</v>
      </c>
      <c r="J255">
        <v>2.34E-4</v>
      </c>
      <c r="K255" t="s">
        <v>24</v>
      </c>
      <c r="L255" t="s">
        <v>289</v>
      </c>
      <c r="M255">
        <v>5861.1076480000002</v>
      </c>
      <c r="N255" t="s">
        <v>24</v>
      </c>
      <c r="O255" t="s">
        <v>290</v>
      </c>
      <c r="P255">
        <v>6.0959999999999999E-3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0.36178500000000002</v>
      </c>
      <c r="W255" t="s">
        <v>24</v>
      </c>
      <c r="X255" t="s">
        <v>25</v>
      </c>
      <c r="Y255">
        <v>4.6790999999999999E-2</v>
      </c>
      <c r="Z255" t="s">
        <v>24</v>
      </c>
      <c r="AA255" t="s">
        <v>26</v>
      </c>
      <c r="AB255">
        <v>4.8328000000000003E-2</v>
      </c>
      <c r="AC255" t="s">
        <v>24</v>
      </c>
      <c r="AD255" t="s">
        <v>291</v>
      </c>
      <c r="AE255">
        <v>0.25735599999999997</v>
      </c>
      <c r="AF255" t="s">
        <v>24</v>
      </c>
      <c r="AG255" t="s">
        <v>27</v>
      </c>
      <c r="AH255">
        <v>3.4020000000000001E-3</v>
      </c>
      <c r="AI255" t="s">
        <v>24</v>
      </c>
      <c r="AJ255" t="s">
        <v>287</v>
      </c>
      <c r="AK255">
        <v>1000</v>
      </c>
      <c r="AL255" t="s">
        <v>188</v>
      </c>
      <c r="AM255">
        <v>1000000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2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962</v>
      </c>
      <c r="B256" t="s">
        <v>288</v>
      </c>
      <c r="C256">
        <v>9</v>
      </c>
      <c r="D256" t="s">
        <v>181</v>
      </c>
      <c r="E256">
        <v>2592</v>
      </c>
      <c r="F256" t="s">
        <v>182</v>
      </c>
      <c r="G256" t="s">
        <v>183</v>
      </c>
      <c r="H256">
        <v>112.343</v>
      </c>
      <c r="I256" t="s">
        <v>184</v>
      </c>
      <c r="J256">
        <v>2.3699999999999999E-4</v>
      </c>
      <c r="K256" t="s">
        <v>24</v>
      </c>
      <c r="L256" t="s">
        <v>289</v>
      </c>
      <c r="M256">
        <v>15640.716592000001</v>
      </c>
      <c r="N256" t="s">
        <v>24</v>
      </c>
      <c r="O256" t="s">
        <v>290</v>
      </c>
      <c r="P256">
        <v>1.5878E-2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0.32564500000000002</v>
      </c>
      <c r="W256" t="s">
        <v>24</v>
      </c>
      <c r="X256" t="s">
        <v>25</v>
      </c>
      <c r="Y256">
        <v>4.7085000000000002E-2</v>
      </c>
      <c r="Z256" t="s">
        <v>24</v>
      </c>
      <c r="AA256" t="s">
        <v>26</v>
      </c>
      <c r="AB256">
        <v>1.6825E-2</v>
      </c>
      <c r="AC256" t="s">
        <v>24</v>
      </c>
      <c r="AD256" t="s">
        <v>291</v>
      </c>
      <c r="AE256">
        <v>0.25210399999999999</v>
      </c>
      <c r="AF256" t="s">
        <v>24</v>
      </c>
      <c r="AG256" t="s">
        <v>27</v>
      </c>
      <c r="AH256">
        <v>3.4090000000000001E-3</v>
      </c>
      <c r="AI256" t="s">
        <v>24</v>
      </c>
      <c r="AJ256" t="s">
        <v>287</v>
      </c>
      <c r="AK256">
        <v>1000</v>
      </c>
      <c r="AL256" t="s">
        <v>188</v>
      </c>
      <c r="AM256">
        <v>1000000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2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961</v>
      </c>
      <c r="B257" t="s">
        <v>288</v>
      </c>
      <c r="C257">
        <v>0</v>
      </c>
      <c r="D257" t="s">
        <v>181</v>
      </c>
      <c r="E257">
        <v>153</v>
      </c>
      <c r="F257" t="s">
        <v>182</v>
      </c>
      <c r="G257" t="s">
        <v>183</v>
      </c>
      <c r="H257">
        <v>100.61</v>
      </c>
      <c r="I257" t="s">
        <v>184</v>
      </c>
      <c r="J257">
        <v>2.2699999999999999E-4</v>
      </c>
      <c r="K257" t="s">
        <v>24</v>
      </c>
      <c r="L257" t="s">
        <v>289</v>
      </c>
      <c r="M257">
        <v>10.041631000000001</v>
      </c>
      <c r="N257" t="s">
        <v>24</v>
      </c>
      <c r="O257" t="s">
        <v>290</v>
      </c>
      <c r="P257">
        <v>2.3699999999999999E-4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2.9679160000000002</v>
      </c>
      <c r="W257" t="s">
        <v>24</v>
      </c>
      <c r="X257" t="s">
        <v>25</v>
      </c>
      <c r="Y257">
        <v>4.5976000000000003E-2</v>
      </c>
      <c r="Z257" t="s">
        <v>24</v>
      </c>
      <c r="AA257" t="s">
        <v>26</v>
      </c>
      <c r="AB257">
        <v>2.8317359999999998</v>
      </c>
      <c r="AC257" t="s">
        <v>24</v>
      </c>
      <c r="AD257" t="s">
        <v>291</v>
      </c>
      <c r="AE257">
        <v>7.7582999999999999E-2</v>
      </c>
      <c r="AF257" t="s">
        <v>24</v>
      </c>
      <c r="AG257" t="s">
        <v>27</v>
      </c>
      <c r="AH257">
        <v>3.4290000000000002E-3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20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960</v>
      </c>
      <c r="B258" t="s">
        <v>288</v>
      </c>
      <c r="C258">
        <v>1</v>
      </c>
      <c r="D258" t="s">
        <v>181</v>
      </c>
      <c r="E258">
        <v>160</v>
      </c>
      <c r="F258" t="s">
        <v>182</v>
      </c>
      <c r="G258" t="s">
        <v>183</v>
      </c>
      <c r="H258">
        <v>108.253</v>
      </c>
      <c r="I258" t="s">
        <v>184</v>
      </c>
      <c r="J258">
        <v>2.32E-4</v>
      </c>
      <c r="K258" t="s">
        <v>24</v>
      </c>
      <c r="L258" t="s">
        <v>289</v>
      </c>
      <c r="M258">
        <v>20.279461000000001</v>
      </c>
      <c r="N258" t="s">
        <v>24</v>
      </c>
      <c r="O258" t="s">
        <v>290</v>
      </c>
      <c r="P258">
        <v>2.52E-4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1.6291249999999999</v>
      </c>
      <c r="W258" t="s">
        <v>24</v>
      </c>
      <c r="X258" t="s">
        <v>25</v>
      </c>
      <c r="Y258">
        <v>4.5546999999999997E-2</v>
      </c>
      <c r="Z258" t="s">
        <v>24</v>
      </c>
      <c r="AA258" t="s">
        <v>26</v>
      </c>
      <c r="AB258">
        <v>1.4343889999999999</v>
      </c>
      <c r="AC258" t="s">
        <v>24</v>
      </c>
      <c r="AD258" t="s">
        <v>291</v>
      </c>
      <c r="AE258">
        <v>0.13672400000000001</v>
      </c>
      <c r="AF258" t="s">
        <v>24</v>
      </c>
      <c r="AG258" t="s">
        <v>27</v>
      </c>
      <c r="AH258">
        <v>3.431E-3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1000</v>
      </c>
      <c r="AR258" t="s">
        <v>191</v>
      </c>
      <c r="AS258">
        <v>20</v>
      </c>
      <c r="AT258" t="s">
        <v>192</v>
      </c>
      <c r="AU258">
        <v>20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959</v>
      </c>
      <c r="B259" t="s">
        <v>288</v>
      </c>
      <c r="C259">
        <v>2</v>
      </c>
      <c r="D259" t="s">
        <v>181</v>
      </c>
      <c r="E259">
        <v>169</v>
      </c>
      <c r="F259" t="s">
        <v>182</v>
      </c>
      <c r="G259" t="s">
        <v>183</v>
      </c>
      <c r="H259">
        <v>105.226</v>
      </c>
      <c r="I259" t="s">
        <v>184</v>
      </c>
      <c r="J259">
        <v>2.34E-4</v>
      </c>
      <c r="K259" t="s">
        <v>24</v>
      </c>
      <c r="L259" t="s">
        <v>289</v>
      </c>
      <c r="M259">
        <v>38.020268999999999</v>
      </c>
      <c r="N259" t="s">
        <v>24</v>
      </c>
      <c r="O259" t="s">
        <v>290</v>
      </c>
      <c r="P259">
        <v>2.72E-4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0.96652199999999999</v>
      </c>
      <c r="W259" t="s">
        <v>24</v>
      </c>
      <c r="X259" t="s">
        <v>25</v>
      </c>
      <c r="Y259">
        <v>4.5206000000000003E-2</v>
      </c>
      <c r="Z259" t="s">
        <v>24</v>
      </c>
      <c r="AA259" t="s">
        <v>26</v>
      </c>
      <c r="AB259">
        <v>0.73867300000000002</v>
      </c>
      <c r="AC259" t="s">
        <v>24</v>
      </c>
      <c r="AD259" t="s">
        <v>291</v>
      </c>
      <c r="AE259">
        <v>0.17121700000000001</v>
      </c>
      <c r="AF259" t="s">
        <v>24</v>
      </c>
      <c r="AG259" t="s">
        <v>27</v>
      </c>
      <c r="AH259">
        <v>3.4380000000000001E-3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20</v>
      </c>
      <c r="AT259" t="s">
        <v>192</v>
      </c>
      <c r="AU259">
        <v>20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958</v>
      </c>
      <c r="B260" t="s">
        <v>288</v>
      </c>
      <c r="C260">
        <v>3</v>
      </c>
      <c r="D260" t="s">
        <v>181</v>
      </c>
      <c r="E260">
        <v>188</v>
      </c>
      <c r="F260" t="s">
        <v>182</v>
      </c>
      <c r="G260" t="s">
        <v>183</v>
      </c>
      <c r="H260">
        <v>101.417</v>
      </c>
      <c r="I260" t="s">
        <v>184</v>
      </c>
      <c r="J260">
        <v>2.2599999999999999E-4</v>
      </c>
      <c r="K260" t="s">
        <v>24</v>
      </c>
      <c r="L260" t="s">
        <v>289</v>
      </c>
      <c r="M260">
        <v>82.03049</v>
      </c>
      <c r="N260" t="s">
        <v>24</v>
      </c>
      <c r="O260" t="s">
        <v>290</v>
      </c>
      <c r="P260">
        <v>3.0800000000000001E-4</v>
      </c>
      <c r="Q260" t="s">
        <v>24</v>
      </c>
      <c r="R260" t="s">
        <v>185</v>
      </c>
      <c r="S260" t="e">
        <f t="shared" ref="S260:S289" si="8">-nan</f>
        <v>#NAME?</v>
      </c>
      <c r="T260" t="s">
        <v>24</v>
      </c>
      <c r="U260" t="s">
        <v>23</v>
      </c>
      <c r="V260">
        <v>0.64496799999999999</v>
      </c>
      <c r="W260" t="s">
        <v>24</v>
      </c>
      <c r="X260" t="s">
        <v>25</v>
      </c>
      <c r="Y260">
        <v>4.5133E-2</v>
      </c>
      <c r="Z260" t="s">
        <v>24</v>
      </c>
      <c r="AA260" t="s">
        <v>26</v>
      </c>
      <c r="AB260">
        <v>0.40079700000000001</v>
      </c>
      <c r="AC260" t="s">
        <v>24</v>
      </c>
      <c r="AD260" t="s">
        <v>291</v>
      </c>
      <c r="AE260">
        <v>0.18845500000000001</v>
      </c>
      <c r="AF260" t="s">
        <v>24</v>
      </c>
      <c r="AG260" t="s">
        <v>27</v>
      </c>
      <c r="AH260">
        <v>3.4150000000000001E-3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20</v>
      </c>
      <c r="AT260" t="s">
        <v>192</v>
      </c>
      <c r="AU260">
        <v>20</v>
      </c>
      <c r="AV260" t="s">
        <v>193</v>
      </c>
      <c r="AW260">
        <v>1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957</v>
      </c>
      <c r="B261" t="s">
        <v>288</v>
      </c>
      <c r="C261">
        <v>4</v>
      </c>
      <c r="D261" t="s">
        <v>181</v>
      </c>
      <c r="E261">
        <v>226</v>
      </c>
      <c r="F261" t="s">
        <v>182</v>
      </c>
      <c r="G261" t="s">
        <v>183</v>
      </c>
      <c r="H261">
        <v>107.352</v>
      </c>
      <c r="I261" t="s">
        <v>184</v>
      </c>
      <c r="J261">
        <v>2.32E-4</v>
      </c>
      <c r="K261" t="s">
        <v>24</v>
      </c>
      <c r="L261" t="s">
        <v>289</v>
      </c>
      <c r="M261">
        <v>168.37413100000001</v>
      </c>
      <c r="N261" t="s">
        <v>24</v>
      </c>
      <c r="O261" t="s">
        <v>290</v>
      </c>
      <c r="P261">
        <v>4.0099999999999999E-4</v>
      </c>
      <c r="Q261" t="s">
        <v>24</v>
      </c>
      <c r="R261" t="s">
        <v>185</v>
      </c>
      <c r="S261" t="e">
        <f t="shared" si="8"/>
        <v>#NAME?</v>
      </c>
      <c r="T261" t="s">
        <v>24</v>
      </c>
      <c r="U261" t="s">
        <v>23</v>
      </c>
      <c r="V261">
        <v>0.49052400000000002</v>
      </c>
      <c r="W261" t="s">
        <v>24</v>
      </c>
      <c r="X261" t="s">
        <v>25</v>
      </c>
      <c r="Y261">
        <v>4.6058000000000002E-2</v>
      </c>
      <c r="Z261" t="s">
        <v>24</v>
      </c>
      <c r="AA261" t="s">
        <v>26</v>
      </c>
      <c r="AB261">
        <v>0.23322000000000001</v>
      </c>
      <c r="AC261" t="s">
        <v>24</v>
      </c>
      <c r="AD261" t="s">
        <v>291</v>
      </c>
      <c r="AE261">
        <v>0.20091500000000001</v>
      </c>
      <c r="AF261" t="s">
        <v>24</v>
      </c>
      <c r="AG261" t="s">
        <v>27</v>
      </c>
      <c r="AH261">
        <v>3.4160000000000002E-3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20</v>
      </c>
      <c r="AT261" t="s">
        <v>192</v>
      </c>
      <c r="AU261">
        <v>20</v>
      </c>
      <c r="AV261" t="s">
        <v>193</v>
      </c>
      <c r="AW261">
        <v>1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956</v>
      </c>
      <c r="B262" t="s">
        <v>288</v>
      </c>
      <c r="C262">
        <v>5</v>
      </c>
      <c r="D262" t="s">
        <v>181</v>
      </c>
      <c r="E262">
        <v>303</v>
      </c>
      <c r="F262" t="s">
        <v>182</v>
      </c>
      <c r="G262" t="s">
        <v>183</v>
      </c>
      <c r="H262">
        <v>107.41200000000001</v>
      </c>
      <c r="I262" t="s">
        <v>184</v>
      </c>
      <c r="J262">
        <v>2.34E-4</v>
      </c>
      <c r="K262" t="s">
        <v>24</v>
      </c>
      <c r="L262" t="s">
        <v>289</v>
      </c>
      <c r="M262">
        <v>297.70259099999998</v>
      </c>
      <c r="N262" t="s">
        <v>24</v>
      </c>
      <c r="O262" t="s">
        <v>290</v>
      </c>
      <c r="P262">
        <v>5.3200000000000003E-4</v>
      </c>
      <c r="Q262" t="s">
        <v>24</v>
      </c>
      <c r="R262" t="s">
        <v>185</v>
      </c>
      <c r="S262" t="e">
        <f t="shared" si="8"/>
        <v>#NAME?</v>
      </c>
      <c r="T262" t="s">
        <v>24</v>
      </c>
      <c r="U262" t="s">
        <v>23</v>
      </c>
      <c r="V262">
        <v>0.41318100000000002</v>
      </c>
      <c r="W262" t="s">
        <v>24</v>
      </c>
      <c r="X262" t="s">
        <v>25</v>
      </c>
      <c r="Y262">
        <v>4.6005999999999998E-2</v>
      </c>
      <c r="Z262" t="s">
        <v>24</v>
      </c>
      <c r="AA262" t="s">
        <v>26</v>
      </c>
      <c r="AB262">
        <v>0.144978</v>
      </c>
      <c r="AC262" t="s">
        <v>24</v>
      </c>
      <c r="AD262" t="s">
        <v>291</v>
      </c>
      <c r="AE262">
        <v>0.21226100000000001</v>
      </c>
      <c r="AF262" t="s">
        <v>24</v>
      </c>
      <c r="AG262" t="s">
        <v>27</v>
      </c>
      <c r="AH262">
        <v>3.4139999999999999E-3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20</v>
      </c>
      <c r="AT262" t="s">
        <v>192</v>
      </c>
      <c r="AU262">
        <v>20</v>
      </c>
      <c r="AV262" t="s">
        <v>193</v>
      </c>
      <c r="AW262">
        <v>1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955</v>
      </c>
      <c r="B263" t="s">
        <v>288</v>
      </c>
      <c r="C263">
        <v>6</v>
      </c>
      <c r="D263" t="s">
        <v>181</v>
      </c>
      <c r="E263">
        <v>455</v>
      </c>
      <c r="F263" t="s">
        <v>182</v>
      </c>
      <c r="G263" t="s">
        <v>183</v>
      </c>
      <c r="H263">
        <v>108.623</v>
      </c>
      <c r="I263" t="s">
        <v>184</v>
      </c>
      <c r="J263">
        <v>2.2900000000000001E-4</v>
      </c>
      <c r="K263" t="s">
        <v>24</v>
      </c>
      <c r="L263" t="s">
        <v>289</v>
      </c>
      <c r="M263">
        <v>561.04145100000005</v>
      </c>
      <c r="N263" t="s">
        <v>24</v>
      </c>
      <c r="O263" t="s">
        <v>290</v>
      </c>
      <c r="P263">
        <v>7.9000000000000001E-4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0.340974</v>
      </c>
      <c r="W263" t="s">
        <v>24</v>
      </c>
      <c r="X263" t="s">
        <v>25</v>
      </c>
      <c r="Y263">
        <v>4.6377000000000002E-2</v>
      </c>
      <c r="Z263" t="s">
        <v>24</v>
      </c>
      <c r="AA263" t="s">
        <v>26</v>
      </c>
      <c r="AB263">
        <v>9.6052999999999999E-2</v>
      </c>
      <c r="AC263" t="s">
        <v>24</v>
      </c>
      <c r="AD263" t="s">
        <v>291</v>
      </c>
      <c r="AE263">
        <v>0.18909799999999999</v>
      </c>
      <c r="AF263" t="s">
        <v>24</v>
      </c>
      <c r="AG263" t="s">
        <v>27</v>
      </c>
      <c r="AH263">
        <v>3.4150000000000001E-3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20</v>
      </c>
      <c r="AT263" t="s">
        <v>192</v>
      </c>
      <c r="AU263">
        <v>20</v>
      </c>
      <c r="AV263" t="s">
        <v>193</v>
      </c>
      <c r="AW263">
        <v>1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954</v>
      </c>
      <c r="B264" t="s">
        <v>288</v>
      </c>
      <c r="C264">
        <v>7</v>
      </c>
      <c r="D264" t="s">
        <v>181</v>
      </c>
      <c r="E264">
        <v>760</v>
      </c>
      <c r="F264" t="s">
        <v>182</v>
      </c>
      <c r="G264" t="s">
        <v>183</v>
      </c>
      <c r="H264">
        <v>105.113</v>
      </c>
      <c r="I264" t="s">
        <v>184</v>
      </c>
      <c r="J264">
        <v>2.32E-4</v>
      </c>
      <c r="K264" t="s">
        <v>24</v>
      </c>
      <c r="L264" t="s">
        <v>289</v>
      </c>
      <c r="M264">
        <v>1691.9038579999999</v>
      </c>
      <c r="N264" t="s">
        <v>24</v>
      </c>
      <c r="O264" t="s">
        <v>290</v>
      </c>
      <c r="P264">
        <v>1.9239999999999999E-3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0.34847899999999998</v>
      </c>
      <c r="W264" t="s">
        <v>24</v>
      </c>
      <c r="X264" t="s">
        <v>25</v>
      </c>
      <c r="Y264">
        <v>4.6427999999999997E-2</v>
      </c>
      <c r="Z264" t="s">
        <v>24</v>
      </c>
      <c r="AA264" t="s">
        <v>26</v>
      </c>
      <c r="AB264">
        <v>6.9097000000000006E-2</v>
      </c>
      <c r="AC264" t="s">
        <v>24</v>
      </c>
      <c r="AD264" t="s">
        <v>291</v>
      </c>
      <c r="AE264">
        <v>0.22376299999999999</v>
      </c>
      <c r="AF264" t="s">
        <v>24</v>
      </c>
      <c r="AG264" t="s">
        <v>27</v>
      </c>
      <c r="AH264">
        <v>3.408E-3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20</v>
      </c>
      <c r="AT264" t="s">
        <v>192</v>
      </c>
      <c r="AU264">
        <v>20</v>
      </c>
      <c r="AV264" t="s">
        <v>193</v>
      </c>
      <c r="AW264">
        <v>1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953</v>
      </c>
      <c r="B265" t="s">
        <v>288</v>
      </c>
      <c r="C265">
        <v>8</v>
      </c>
      <c r="D265" t="s">
        <v>181</v>
      </c>
      <c r="E265">
        <v>1371</v>
      </c>
      <c r="F265" t="s">
        <v>182</v>
      </c>
      <c r="G265" t="s">
        <v>183</v>
      </c>
      <c r="H265">
        <v>101.07</v>
      </c>
      <c r="I265" t="s">
        <v>184</v>
      </c>
      <c r="J265">
        <v>2.32E-4</v>
      </c>
      <c r="K265" t="s">
        <v>24</v>
      </c>
      <c r="L265" t="s">
        <v>289</v>
      </c>
      <c r="M265">
        <v>6002.3087530000003</v>
      </c>
      <c r="N265" t="s">
        <v>24</v>
      </c>
      <c r="O265" t="s">
        <v>290</v>
      </c>
      <c r="P265">
        <v>6.234E-3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0.35774299999999998</v>
      </c>
      <c r="W265" t="s">
        <v>24</v>
      </c>
      <c r="X265" t="s">
        <v>25</v>
      </c>
      <c r="Y265">
        <v>4.6390000000000001E-2</v>
      </c>
      <c r="Z265" t="s">
        <v>24</v>
      </c>
      <c r="AA265" t="s">
        <v>26</v>
      </c>
      <c r="AB265">
        <v>4.6807000000000001E-2</v>
      </c>
      <c r="AC265" t="s">
        <v>24</v>
      </c>
      <c r="AD265" t="s">
        <v>291</v>
      </c>
      <c r="AE265">
        <v>0.25512800000000002</v>
      </c>
      <c r="AF265" t="s">
        <v>24</v>
      </c>
      <c r="AG265" t="s">
        <v>27</v>
      </c>
      <c r="AH265">
        <v>3.408E-3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20</v>
      </c>
      <c r="AT265" t="s">
        <v>192</v>
      </c>
      <c r="AU265">
        <v>20</v>
      </c>
      <c r="AV265" t="s">
        <v>193</v>
      </c>
      <c r="AW265">
        <v>1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952</v>
      </c>
      <c r="B266" t="s">
        <v>288</v>
      </c>
      <c r="C266">
        <v>9</v>
      </c>
      <c r="D266" t="s">
        <v>181</v>
      </c>
      <c r="E266">
        <v>2592</v>
      </c>
      <c r="F266" t="s">
        <v>182</v>
      </c>
      <c r="G266" t="s">
        <v>183</v>
      </c>
      <c r="H266">
        <v>98.894999999999996</v>
      </c>
      <c r="I266" t="s">
        <v>184</v>
      </c>
      <c r="J266">
        <v>2.34E-4</v>
      </c>
      <c r="K266" t="s">
        <v>24</v>
      </c>
      <c r="L266" t="s">
        <v>289</v>
      </c>
      <c r="M266">
        <v>17977.898696</v>
      </c>
      <c r="N266" t="s">
        <v>24</v>
      </c>
      <c r="O266" t="s">
        <v>290</v>
      </c>
      <c r="P266">
        <v>1.8211000000000001E-2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0.31883299999999998</v>
      </c>
      <c r="W266" t="s">
        <v>24</v>
      </c>
      <c r="X266" t="s">
        <v>25</v>
      </c>
      <c r="Y266">
        <v>4.6332999999999999E-2</v>
      </c>
      <c r="Z266" t="s">
        <v>24</v>
      </c>
      <c r="AA266" t="s">
        <v>26</v>
      </c>
      <c r="AB266">
        <v>1.6032999999999999E-2</v>
      </c>
      <c r="AC266" t="s">
        <v>24</v>
      </c>
      <c r="AD266" t="s">
        <v>291</v>
      </c>
      <c r="AE266">
        <v>0.24687899999999999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20</v>
      </c>
      <c r="AT266" t="s">
        <v>192</v>
      </c>
      <c r="AU266">
        <v>20</v>
      </c>
      <c r="AV266" t="s">
        <v>193</v>
      </c>
      <c r="AW266">
        <v>1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951</v>
      </c>
      <c r="B267" t="s">
        <v>288</v>
      </c>
      <c r="C267">
        <v>0</v>
      </c>
      <c r="D267" t="s">
        <v>181</v>
      </c>
      <c r="E267">
        <v>153</v>
      </c>
      <c r="F267" t="s">
        <v>182</v>
      </c>
      <c r="G267" t="s">
        <v>183</v>
      </c>
      <c r="H267">
        <v>34.573</v>
      </c>
      <c r="I267" t="s">
        <v>184</v>
      </c>
      <c r="J267">
        <v>2.34E-4</v>
      </c>
      <c r="K267" t="s">
        <v>24</v>
      </c>
      <c r="L267" t="s">
        <v>289</v>
      </c>
      <c r="M267">
        <v>10.084614999999999</v>
      </c>
      <c r="N267" t="s">
        <v>24</v>
      </c>
      <c r="O267" t="s">
        <v>290</v>
      </c>
      <c r="P267">
        <v>2.4399999999999999E-4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2.1941120000000001</v>
      </c>
      <c r="W267" t="s">
        <v>24</v>
      </c>
      <c r="X267" t="s">
        <v>25</v>
      </c>
      <c r="Y267">
        <v>3.3224999999999998E-2</v>
      </c>
      <c r="Z267" t="s">
        <v>24</v>
      </c>
      <c r="AA267" t="s">
        <v>26</v>
      </c>
      <c r="AB267">
        <v>2.0542379999999998</v>
      </c>
      <c r="AC267" t="s">
        <v>24</v>
      </c>
      <c r="AD267" t="s">
        <v>291</v>
      </c>
      <c r="AE267">
        <v>9.6508999999999998E-2</v>
      </c>
      <c r="AF267" t="s">
        <v>24</v>
      </c>
      <c r="AG267" t="s">
        <v>27</v>
      </c>
      <c r="AH267">
        <v>3.4359999999999998E-3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20</v>
      </c>
      <c r="AT267" t="s">
        <v>192</v>
      </c>
      <c r="AU267">
        <v>20</v>
      </c>
      <c r="AV267" t="s">
        <v>193</v>
      </c>
      <c r="AW267">
        <v>1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950</v>
      </c>
      <c r="B268" t="s">
        <v>288</v>
      </c>
      <c r="C268">
        <v>1</v>
      </c>
      <c r="D268" t="s">
        <v>181</v>
      </c>
      <c r="E268">
        <v>160</v>
      </c>
      <c r="F268" t="s">
        <v>182</v>
      </c>
      <c r="G268" t="s">
        <v>183</v>
      </c>
      <c r="H268">
        <v>28.478000000000002</v>
      </c>
      <c r="I268" t="s">
        <v>184</v>
      </c>
      <c r="J268">
        <v>2.3499999999999999E-4</v>
      </c>
      <c r="K268" t="s">
        <v>24</v>
      </c>
      <c r="L268" t="s">
        <v>289</v>
      </c>
      <c r="M268">
        <v>20.832542</v>
      </c>
      <c r="N268" t="s">
        <v>24</v>
      </c>
      <c r="O268" t="s">
        <v>290</v>
      </c>
      <c r="P268">
        <v>2.5599999999999999E-4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1.098608</v>
      </c>
      <c r="W268" t="s">
        <v>24</v>
      </c>
      <c r="X268" t="s">
        <v>25</v>
      </c>
      <c r="Y268">
        <v>3.1862000000000001E-2</v>
      </c>
      <c r="Z268" t="s">
        <v>24</v>
      </c>
      <c r="AA268" t="s">
        <v>26</v>
      </c>
      <c r="AB268">
        <v>0.93550500000000003</v>
      </c>
      <c r="AC268" t="s">
        <v>24</v>
      </c>
      <c r="AD268" t="s">
        <v>291</v>
      </c>
      <c r="AE268">
        <v>0.121604</v>
      </c>
      <c r="AF268" t="s">
        <v>24</v>
      </c>
      <c r="AG268" t="s">
        <v>27</v>
      </c>
      <c r="AH268">
        <v>3.4399999999999999E-3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20</v>
      </c>
      <c r="AT268" t="s">
        <v>192</v>
      </c>
      <c r="AU268">
        <v>20</v>
      </c>
      <c r="AV268" t="s">
        <v>193</v>
      </c>
      <c r="AW268">
        <v>1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949</v>
      </c>
      <c r="B269" t="s">
        <v>288</v>
      </c>
      <c r="C269">
        <v>2</v>
      </c>
      <c r="D269" t="s">
        <v>181</v>
      </c>
      <c r="E269">
        <v>169</v>
      </c>
      <c r="F269" t="s">
        <v>182</v>
      </c>
      <c r="G269" t="s">
        <v>183</v>
      </c>
      <c r="H269">
        <v>30.574999999999999</v>
      </c>
      <c r="I269" t="s">
        <v>184</v>
      </c>
      <c r="J269">
        <v>2.32E-4</v>
      </c>
      <c r="K269" t="s">
        <v>24</v>
      </c>
      <c r="L269" t="s">
        <v>289</v>
      </c>
      <c r="M269">
        <v>38.069408000000003</v>
      </c>
      <c r="N269" t="s">
        <v>24</v>
      </c>
      <c r="O269" t="s">
        <v>290</v>
      </c>
      <c r="P269">
        <v>2.7E-4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0.67162200000000005</v>
      </c>
      <c r="W269" t="s">
        <v>24</v>
      </c>
      <c r="X269" t="s">
        <v>25</v>
      </c>
      <c r="Y269">
        <v>3.1302999999999997E-2</v>
      </c>
      <c r="Z269" t="s">
        <v>24</v>
      </c>
      <c r="AA269" t="s">
        <v>26</v>
      </c>
      <c r="AB269">
        <v>0.50292899999999996</v>
      </c>
      <c r="AC269" t="s">
        <v>24</v>
      </c>
      <c r="AD269" t="s">
        <v>291</v>
      </c>
      <c r="AE269">
        <v>0.127911</v>
      </c>
      <c r="AF269" t="s">
        <v>24</v>
      </c>
      <c r="AG269" t="s">
        <v>27</v>
      </c>
      <c r="AH269">
        <v>3.4520000000000002E-3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20</v>
      </c>
      <c r="AT269" t="s">
        <v>192</v>
      </c>
      <c r="AU269">
        <v>20</v>
      </c>
      <c r="AV269" t="s">
        <v>193</v>
      </c>
      <c r="AW269">
        <v>1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948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36.244999999999997</v>
      </c>
      <c r="I270" t="s">
        <v>184</v>
      </c>
      <c r="J270">
        <v>2.34E-4</v>
      </c>
      <c r="K270" t="s">
        <v>24</v>
      </c>
      <c r="L270" t="s">
        <v>289</v>
      </c>
      <c r="M270">
        <v>81.899164999999996</v>
      </c>
      <c r="N270" t="s">
        <v>24</v>
      </c>
      <c r="O270" t="s">
        <v>290</v>
      </c>
      <c r="P270">
        <v>3.1599999999999998E-4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0.430979</v>
      </c>
      <c r="W270" t="s">
        <v>24</v>
      </c>
      <c r="X270" t="s">
        <v>25</v>
      </c>
      <c r="Y270">
        <v>3.0346000000000001E-2</v>
      </c>
      <c r="Z270" t="s">
        <v>24</v>
      </c>
      <c r="AA270" t="s">
        <v>26</v>
      </c>
      <c r="AB270">
        <v>0.26108199999999998</v>
      </c>
      <c r="AC270" t="s">
        <v>24</v>
      </c>
      <c r="AD270" t="s">
        <v>291</v>
      </c>
      <c r="AE270">
        <v>0.13016900000000001</v>
      </c>
      <c r="AF270" t="s">
        <v>24</v>
      </c>
      <c r="AG270" t="s">
        <v>27</v>
      </c>
      <c r="AH270">
        <v>3.4259999999999998E-3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20</v>
      </c>
      <c r="AT270" t="s">
        <v>192</v>
      </c>
      <c r="AU270">
        <v>20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947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33.19</v>
      </c>
      <c r="I271" t="s">
        <v>184</v>
      </c>
      <c r="J271">
        <v>2.34E-4</v>
      </c>
      <c r="K271" t="s">
        <v>24</v>
      </c>
      <c r="L271" t="s">
        <v>289</v>
      </c>
      <c r="M271">
        <v>167.10075499999999</v>
      </c>
      <c r="N271" t="s">
        <v>24</v>
      </c>
      <c r="O271" t="s">
        <v>290</v>
      </c>
      <c r="P271">
        <v>4.0099999999999999E-4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0.315805</v>
      </c>
      <c r="W271" t="s">
        <v>24</v>
      </c>
      <c r="X271" t="s">
        <v>25</v>
      </c>
      <c r="Y271">
        <v>2.9666000000000001E-2</v>
      </c>
      <c r="Z271" t="s">
        <v>24</v>
      </c>
      <c r="AA271" t="s">
        <v>26</v>
      </c>
      <c r="AB271">
        <v>0.14514199999999999</v>
      </c>
      <c r="AC271" t="s">
        <v>24</v>
      </c>
      <c r="AD271" t="s">
        <v>291</v>
      </c>
      <c r="AE271">
        <v>0.13197900000000001</v>
      </c>
      <c r="AF271" t="s">
        <v>24</v>
      </c>
      <c r="AG271" t="s">
        <v>27</v>
      </c>
      <c r="AH271">
        <v>3.431E-3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20</v>
      </c>
      <c r="AT271" t="s">
        <v>192</v>
      </c>
      <c r="AU271">
        <v>20</v>
      </c>
      <c r="AV271" t="s">
        <v>193</v>
      </c>
      <c r="AW271">
        <v>1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946</v>
      </c>
      <c r="B272" t="s">
        <v>288</v>
      </c>
      <c r="C272">
        <v>5</v>
      </c>
      <c r="D272" t="s">
        <v>181</v>
      </c>
      <c r="E272">
        <v>303</v>
      </c>
      <c r="F272" t="s">
        <v>182</v>
      </c>
      <c r="G272" t="s">
        <v>183</v>
      </c>
      <c r="H272">
        <v>29.994</v>
      </c>
      <c r="I272" t="s">
        <v>184</v>
      </c>
      <c r="J272">
        <v>2.33E-4</v>
      </c>
      <c r="K272" t="s">
        <v>24</v>
      </c>
      <c r="L272" t="s">
        <v>289</v>
      </c>
      <c r="M272">
        <v>296.34406200000001</v>
      </c>
      <c r="N272" t="s">
        <v>24</v>
      </c>
      <c r="O272" t="s">
        <v>290</v>
      </c>
      <c r="P272">
        <v>5.2999999999999998E-4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0.25247799999999998</v>
      </c>
      <c r="W272" t="s">
        <v>24</v>
      </c>
      <c r="X272" t="s">
        <v>25</v>
      </c>
      <c r="Y272">
        <v>2.9076000000000001E-2</v>
      </c>
      <c r="Z272" t="s">
        <v>24</v>
      </c>
      <c r="AA272" t="s">
        <v>26</v>
      </c>
      <c r="AB272">
        <v>8.1278000000000003E-2</v>
      </c>
      <c r="AC272" t="s">
        <v>24</v>
      </c>
      <c r="AD272" t="s">
        <v>291</v>
      </c>
      <c r="AE272">
        <v>0.13319500000000001</v>
      </c>
      <c r="AF272" t="s">
        <v>24</v>
      </c>
      <c r="AG272" t="s">
        <v>27</v>
      </c>
      <c r="AH272">
        <v>3.4199999999999999E-3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20</v>
      </c>
      <c r="AT272" t="s">
        <v>192</v>
      </c>
      <c r="AU272">
        <v>20</v>
      </c>
      <c r="AV272" t="s">
        <v>193</v>
      </c>
      <c r="AW272">
        <v>1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945</v>
      </c>
      <c r="B273" t="s">
        <v>288</v>
      </c>
      <c r="C273">
        <v>6</v>
      </c>
      <c r="D273" t="s">
        <v>181</v>
      </c>
      <c r="E273">
        <v>455</v>
      </c>
      <c r="F273" t="s">
        <v>182</v>
      </c>
      <c r="G273" t="s">
        <v>183</v>
      </c>
      <c r="H273">
        <v>35.21</v>
      </c>
      <c r="I273" t="s">
        <v>184</v>
      </c>
      <c r="J273">
        <v>2.33E-4</v>
      </c>
      <c r="K273" t="s">
        <v>24</v>
      </c>
      <c r="L273" t="s">
        <v>289</v>
      </c>
      <c r="M273">
        <v>568.23991999999998</v>
      </c>
      <c r="N273" t="s">
        <v>24</v>
      </c>
      <c r="O273" t="s">
        <v>290</v>
      </c>
      <c r="P273">
        <v>8.0099999999999995E-4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0.22855</v>
      </c>
      <c r="W273" t="s">
        <v>24</v>
      </c>
      <c r="X273" t="s">
        <v>25</v>
      </c>
      <c r="Y273">
        <v>2.9006000000000001E-2</v>
      </c>
      <c r="Z273" t="s">
        <v>24</v>
      </c>
      <c r="AA273" t="s">
        <v>26</v>
      </c>
      <c r="AB273">
        <v>5.6054E-2</v>
      </c>
      <c r="AC273" t="s">
        <v>24</v>
      </c>
      <c r="AD273" t="s">
        <v>291</v>
      </c>
      <c r="AE273">
        <v>0.134663</v>
      </c>
      <c r="AF273" t="s">
        <v>24</v>
      </c>
      <c r="AG273" t="s">
        <v>27</v>
      </c>
      <c r="AH273">
        <v>3.4190000000000002E-3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20</v>
      </c>
      <c r="AT273" t="s">
        <v>192</v>
      </c>
      <c r="AU273">
        <v>20</v>
      </c>
      <c r="AV273" t="s">
        <v>193</v>
      </c>
      <c r="AW273">
        <v>1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944</v>
      </c>
      <c r="B274" t="s">
        <v>288</v>
      </c>
      <c r="C274">
        <v>7</v>
      </c>
      <c r="D274" t="s">
        <v>181</v>
      </c>
      <c r="E274">
        <v>760</v>
      </c>
      <c r="F274" t="s">
        <v>182</v>
      </c>
      <c r="G274" t="s">
        <v>183</v>
      </c>
      <c r="H274">
        <v>30.219000000000001</v>
      </c>
      <c r="I274" t="s">
        <v>184</v>
      </c>
      <c r="J274">
        <v>2.33E-4</v>
      </c>
      <c r="K274" t="s">
        <v>24</v>
      </c>
      <c r="L274" t="s">
        <v>289</v>
      </c>
      <c r="M274">
        <v>1694.0760700000001</v>
      </c>
      <c r="N274" t="s">
        <v>24</v>
      </c>
      <c r="O274" t="s">
        <v>290</v>
      </c>
      <c r="P274">
        <v>1.9269999999999999E-3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0.21586</v>
      </c>
      <c r="W274" t="s">
        <v>24</v>
      </c>
      <c r="X274" t="s">
        <v>25</v>
      </c>
      <c r="Y274">
        <v>2.8910999999999999E-2</v>
      </c>
      <c r="Z274" t="s">
        <v>24</v>
      </c>
      <c r="AA274" t="s">
        <v>26</v>
      </c>
      <c r="AB274">
        <v>4.1063000000000002E-2</v>
      </c>
      <c r="AC274" t="s">
        <v>24</v>
      </c>
      <c r="AD274" t="s">
        <v>291</v>
      </c>
      <c r="AE274">
        <v>0.13725399999999999</v>
      </c>
      <c r="AF274" t="s">
        <v>24</v>
      </c>
      <c r="AG274" t="s">
        <v>27</v>
      </c>
      <c r="AH274">
        <v>3.4199999999999999E-3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20</v>
      </c>
      <c r="AT274" t="s">
        <v>192</v>
      </c>
      <c r="AU274">
        <v>20</v>
      </c>
      <c r="AV274" t="s">
        <v>193</v>
      </c>
      <c r="AW274">
        <v>1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943</v>
      </c>
      <c r="B275" t="s">
        <v>288</v>
      </c>
      <c r="C275">
        <v>8</v>
      </c>
      <c r="D275" t="s">
        <v>181</v>
      </c>
      <c r="E275">
        <v>1371</v>
      </c>
      <c r="F275" t="s">
        <v>182</v>
      </c>
      <c r="G275" t="s">
        <v>183</v>
      </c>
      <c r="H275">
        <v>31.43</v>
      </c>
      <c r="I275" t="s">
        <v>184</v>
      </c>
      <c r="J275">
        <v>2.34E-4</v>
      </c>
      <c r="K275" t="s">
        <v>24</v>
      </c>
      <c r="L275" t="s">
        <v>289</v>
      </c>
      <c r="M275">
        <v>6332.684953</v>
      </c>
      <c r="N275" t="s">
        <v>24</v>
      </c>
      <c r="O275" t="s">
        <v>290</v>
      </c>
      <c r="P275">
        <v>6.5659999999999998E-3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0.20688699999999999</v>
      </c>
      <c r="W275" t="s">
        <v>24</v>
      </c>
      <c r="X275" t="s">
        <v>25</v>
      </c>
      <c r="Y275">
        <v>2.9166999999999998E-2</v>
      </c>
      <c r="Z275" t="s">
        <v>24</v>
      </c>
      <c r="AA275" t="s">
        <v>26</v>
      </c>
      <c r="AB275">
        <v>2.4396000000000001E-2</v>
      </c>
      <c r="AC275" t="s">
        <v>24</v>
      </c>
      <c r="AD275" t="s">
        <v>291</v>
      </c>
      <c r="AE275">
        <v>0.14425499999999999</v>
      </c>
      <c r="AF275" t="s">
        <v>24</v>
      </c>
      <c r="AG275" t="s">
        <v>27</v>
      </c>
      <c r="AH275">
        <v>3.4280000000000001E-3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20</v>
      </c>
      <c r="AT275" t="s">
        <v>192</v>
      </c>
      <c r="AU275">
        <v>20</v>
      </c>
      <c r="AV275" t="s">
        <v>193</v>
      </c>
      <c r="AW275">
        <v>1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942</v>
      </c>
      <c r="B276" t="s">
        <v>288</v>
      </c>
      <c r="C276">
        <v>9</v>
      </c>
      <c r="D276" t="s">
        <v>181</v>
      </c>
      <c r="E276">
        <v>2592</v>
      </c>
      <c r="F276" t="s">
        <v>182</v>
      </c>
      <c r="G276" t="s">
        <v>183</v>
      </c>
      <c r="H276">
        <v>36.42</v>
      </c>
      <c r="I276" t="s">
        <v>184</v>
      </c>
      <c r="J276">
        <v>2.43E-4</v>
      </c>
      <c r="K276" t="s">
        <v>24</v>
      </c>
      <c r="L276" t="s">
        <v>289</v>
      </c>
      <c r="M276">
        <v>17211.473140999999</v>
      </c>
      <c r="N276" t="s">
        <v>24</v>
      </c>
      <c r="O276" t="s">
        <v>290</v>
      </c>
      <c r="P276">
        <v>1.7454000000000001E-2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0.19897500000000001</v>
      </c>
      <c r="W276" t="s">
        <v>24</v>
      </c>
      <c r="X276" t="s">
        <v>25</v>
      </c>
      <c r="Y276">
        <v>2.9249000000000001E-2</v>
      </c>
      <c r="Z276" t="s">
        <v>24</v>
      </c>
      <c r="AA276" t="s">
        <v>26</v>
      </c>
      <c r="AB276">
        <v>9.2090000000000002E-3</v>
      </c>
      <c r="AC276" t="s">
        <v>24</v>
      </c>
      <c r="AD276" t="s">
        <v>291</v>
      </c>
      <c r="AE276">
        <v>0.15135199999999999</v>
      </c>
      <c r="AF276" t="s">
        <v>24</v>
      </c>
      <c r="AG276" t="s">
        <v>27</v>
      </c>
      <c r="AH276">
        <v>3.4280000000000001E-3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20</v>
      </c>
      <c r="AT276" t="s">
        <v>192</v>
      </c>
      <c r="AU276">
        <v>20</v>
      </c>
      <c r="AV276" t="s">
        <v>193</v>
      </c>
      <c r="AW276">
        <v>1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934</v>
      </c>
      <c r="B277" t="s">
        <v>288</v>
      </c>
      <c r="C277">
        <v>9</v>
      </c>
      <c r="D277" t="s">
        <v>181</v>
      </c>
      <c r="E277">
        <v>2592</v>
      </c>
      <c r="F277" t="s">
        <v>182</v>
      </c>
      <c r="G277" t="s">
        <v>183</v>
      </c>
      <c r="H277">
        <v>30.547999999999998</v>
      </c>
      <c r="I277" t="s">
        <v>184</v>
      </c>
      <c r="J277">
        <v>2.41E-4</v>
      </c>
      <c r="K277" t="s">
        <v>24</v>
      </c>
      <c r="L277" t="s">
        <v>289</v>
      </c>
      <c r="M277">
        <v>15895.021962000001</v>
      </c>
      <c r="N277" t="s">
        <v>24</v>
      </c>
      <c r="O277" t="s">
        <v>290</v>
      </c>
      <c r="P277">
        <v>1.6136000000000001E-2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0.20463300000000001</v>
      </c>
      <c r="W277" t="s">
        <v>24</v>
      </c>
      <c r="X277" t="s">
        <v>25</v>
      </c>
      <c r="Y277">
        <v>2.9167999999999999E-2</v>
      </c>
      <c r="Z277" t="s">
        <v>24</v>
      </c>
      <c r="AA277" t="s">
        <v>26</v>
      </c>
      <c r="AB277">
        <v>9.2499999999999995E-3</v>
      </c>
      <c r="AC277" t="s">
        <v>24</v>
      </c>
      <c r="AD277" t="s">
        <v>291</v>
      </c>
      <c r="AE277">
        <v>0.157025</v>
      </c>
      <c r="AF277" t="s">
        <v>24</v>
      </c>
      <c r="AG277" t="s">
        <v>27</v>
      </c>
      <c r="AH277">
        <v>3.4299999999999999E-3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20</v>
      </c>
      <c r="AT277" t="s">
        <v>192</v>
      </c>
      <c r="AU277">
        <v>20</v>
      </c>
      <c r="AV277" t="s">
        <v>193</v>
      </c>
      <c r="AW277">
        <v>1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933</v>
      </c>
      <c r="B278" t="s">
        <v>288</v>
      </c>
      <c r="C278">
        <v>8</v>
      </c>
      <c r="D278" t="s">
        <v>181</v>
      </c>
      <c r="E278">
        <v>1371</v>
      </c>
      <c r="F278" t="s">
        <v>182</v>
      </c>
      <c r="G278" t="s">
        <v>183</v>
      </c>
      <c r="H278">
        <v>32.904000000000003</v>
      </c>
      <c r="I278" t="s">
        <v>184</v>
      </c>
      <c r="J278">
        <v>2.3699999999999999E-4</v>
      </c>
      <c r="K278" t="s">
        <v>24</v>
      </c>
      <c r="L278" t="s">
        <v>289</v>
      </c>
      <c r="M278">
        <v>5942.8797590000004</v>
      </c>
      <c r="N278" t="s">
        <v>24</v>
      </c>
      <c r="O278" t="s">
        <v>290</v>
      </c>
      <c r="P278">
        <v>6.1799999999999997E-3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0.210343</v>
      </c>
      <c r="W278" t="s">
        <v>24</v>
      </c>
      <c r="X278" t="s">
        <v>25</v>
      </c>
      <c r="Y278">
        <v>2.9224E-2</v>
      </c>
      <c r="Z278" t="s">
        <v>24</v>
      </c>
      <c r="AA278" t="s">
        <v>26</v>
      </c>
      <c r="AB278">
        <v>2.6114999999999999E-2</v>
      </c>
      <c r="AC278" t="s">
        <v>24</v>
      </c>
      <c r="AD278" t="s">
        <v>291</v>
      </c>
      <c r="AE278">
        <v>0.14593100000000001</v>
      </c>
      <c r="AF278" t="s">
        <v>24</v>
      </c>
      <c r="AG278" t="s">
        <v>27</v>
      </c>
      <c r="AH278">
        <v>3.431E-3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20</v>
      </c>
      <c r="AT278" t="s">
        <v>192</v>
      </c>
      <c r="AU278">
        <v>20</v>
      </c>
      <c r="AV278" t="s">
        <v>193</v>
      </c>
      <c r="AW278">
        <v>1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932</v>
      </c>
      <c r="B279" t="s">
        <v>288</v>
      </c>
      <c r="C279">
        <v>7</v>
      </c>
      <c r="D279" t="s">
        <v>181</v>
      </c>
      <c r="E279">
        <v>760</v>
      </c>
      <c r="F279" t="s">
        <v>182</v>
      </c>
      <c r="G279" t="s">
        <v>183</v>
      </c>
      <c r="H279">
        <v>30.684000000000001</v>
      </c>
      <c r="I279" t="s">
        <v>184</v>
      </c>
      <c r="J279">
        <v>2.42E-4</v>
      </c>
      <c r="K279" t="s">
        <v>24</v>
      </c>
      <c r="L279" t="s">
        <v>289</v>
      </c>
      <c r="M279">
        <v>1652.335388</v>
      </c>
      <c r="N279" t="s">
        <v>24</v>
      </c>
      <c r="O279" t="s">
        <v>290</v>
      </c>
      <c r="P279">
        <v>1.8940000000000001E-3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0.22089600000000001</v>
      </c>
      <c r="W279" t="s">
        <v>24</v>
      </c>
      <c r="X279" t="s">
        <v>25</v>
      </c>
      <c r="Y279">
        <v>2.9055000000000001E-2</v>
      </c>
      <c r="Z279" t="s">
        <v>24</v>
      </c>
      <c r="AA279" t="s">
        <v>26</v>
      </c>
      <c r="AB279">
        <v>4.2042000000000003E-2</v>
      </c>
      <c r="AC279" t="s">
        <v>24</v>
      </c>
      <c r="AD279" t="s">
        <v>291</v>
      </c>
      <c r="AE279">
        <v>0.14100799999999999</v>
      </c>
      <c r="AF279" t="s">
        <v>24</v>
      </c>
      <c r="AG279" t="s">
        <v>27</v>
      </c>
      <c r="AH279">
        <v>3.4329999999999999E-3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20</v>
      </c>
      <c r="AT279" t="s">
        <v>192</v>
      </c>
      <c r="AU279">
        <v>20</v>
      </c>
      <c r="AV279" t="s">
        <v>193</v>
      </c>
      <c r="AW279">
        <v>1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931</v>
      </c>
      <c r="B280" t="s">
        <v>288</v>
      </c>
      <c r="C280">
        <v>6</v>
      </c>
      <c r="D280" t="s">
        <v>181</v>
      </c>
      <c r="E280">
        <v>455</v>
      </c>
      <c r="F280" t="s">
        <v>182</v>
      </c>
      <c r="G280" t="s">
        <v>183</v>
      </c>
      <c r="H280">
        <v>32.69</v>
      </c>
      <c r="I280" t="s">
        <v>184</v>
      </c>
      <c r="J280">
        <v>2.3900000000000001E-4</v>
      </c>
      <c r="K280" t="s">
        <v>24</v>
      </c>
      <c r="L280" t="s">
        <v>289</v>
      </c>
      <c r="M280">
        <v>572.80304899999999</v>
      </c>
      <c r="N280" t="s">
        <v>24</v>
      </c>
      <c r="O280" t="s">
        <v>290</v>
      </c>
      <c r="P280">
        <v>8.12E-4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0.23281499999999999</v>
      </c>
      <c r="W280" t="s">
        <v>24</v>
      </c>
      <c r="X280" t="s">
        <v>25</v>
      </c>
      <c r="Y280">
        <v>2.9128999999999999E-2</v>
      </c>
      <c r="Z280" t="s">
        <v>24</v>
      </c>
      <c r="AA280" t="s">
        <v>26</v>
      </c>
      <c r="AB280">
        <v>5.7396999999999997E-2</v>
      </c>
      <c r="AC280" t="s">
        <v>24</v>
      </c>
      <c r="AD280" t="s">
        <v>291</v>
      </c>
      <c r="AE280">
        <v>0.137323</v>
      </c>
      <c r="AF280" t="s">
        <v>24</v>
      </c>
      <c r="AG280" t="s">
        <v>27</v>
      </c>
      <c r="AH280">
        <v>3.4390000000000002E-3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20</v>
      </c>
      <c r="AT280" t="s">
        <v>192</v>
      </c>
      <c r="AU280">
        <v>20</v>
      </c>
      <c r="AV280" t="s">
        <v>193</v>
      </c>
      <c r="AW280">
        <v>1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930</v>
      </c>
      <c r="B281" t="s">
        <v>288</v>
      </c>
      <c r="C281">
        <v>5</v>
      </c>
      <c r="D281" t="s">
        <v>181</v>
      </c>
      <c r="E281">
        <v>303</v>
      </c>
      <c r="F281" t="s">
        <v>182</v>
      </c>
      <c r="G281" t="s">
        <v>183</v>
      </c>
      <c r="H281">
        <v>29.547000000000001</v>
      </c>
      <c r="I281" t="s">
        <v>184</v>
      </c>
      <c r="J281">
        <v>2.3800000000000001E-4</v>
      </c>
      <c r="K281" t="s">
        <v>24</v>
      </c>
      <c r="L281" t="s">
        <v>289</v>
      </c>
      <c r="M281">
        <v>298.17221599999999</v>
      </c>
      <c r="N281" t="s">
        <v>24</v>
      </c>
      <c r="O281" t="s">
        <v>290</v>
      </c>
      <c r="P281">
        <v>5.3600000000000002E-4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0.26653500000000002</v>
      </c>
      <c r="W281" t="s">
        <v>24</v>
      </c>
      <c r="X281" t="s">
        <v>25</v>
      </c>
      <c r="Y281">
        <v>2.9437999999999999E-2</v>
      </c>
      <c r="Z281" t="s">
        <v>24</v>
      </c>
      <c r="AA281" t="s">
        <v>26</v>
      </c>
      <c r="AB281">
        <v>9.2877000000000001E-2</v>
      </c>
      <c r="AC281" t="s">
        <v>24</v>
      </c>
      <c r="AD281" t="s">
        <v>291</v>
      </c>
      <c r="AE281">
        <v>0.13525699999999999</v>
      </c>
      <c r="AF281" t="s">
        <v>24</v>
      </c>
      <c r="AG281" t="s">
        <v>27</v>
      </c>
      <c r="AH281">
        <v>3.437E-3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1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929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32.451999999999998</v>
      </c>
      <c r="I282" t="s">
        <v>184</v>
      </c>
      <c r="J282">
        <v>2.3800000000000001E-4</v>
      </c>
      <c r="K282" t="s">
        <v>24</v>
      </c>
      <c r="L282" t="s">
        <v>289</v>
      </c>
      <c r="M282">
        <v>169.61216300000001</v>
      </c>
      <c r="N282" t="s">
        <v>24</v>
      </c>
      <c r="O282" t="s">
        <v>290</v>
      </c>
      <c r="P282">
        <v>4.0700000000000003E-4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0.32396200000000003</v>
      </c>
      <c r="W282" t="s">
        <v>24</v>
      </c>
      <c r="X282" t="s">
        <v>25</v>
      </c>
      <c r="Y282">
        <v>2.9635999999999999E-2</v>
      </c>
      <c r="Z282" t="s">
        <v>24</v>
      </c>
      <c r="AA282" t="s">
        <v>26</v>
      </c>
      <c r="AB282">
        <v>0.15281900000000001</v>
      </c>
      <c r="AC282" t="s">
        <v>24</v>
      </c>
      <c r="AD282" t="s">
        <v>291</v>
      </c>
      <c r="AE282">
        <v>0.13253699999999999</v>
      </c>
      <c r="AF282" t="s">
        <v>24</v>
      </c>
      <c r="AG282" t="s">
        <v>27</v>
      </c>
      <c r="AH282">
        <v>3.444E-3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1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928</v>
      </c>
      <c r="B283" t="s">
        <v>288</v>
      </c>
      <c r="C283">
        <v>3</v>
      </c>
      <c r="D283" t="s">
        <v>181</v>
      </c>
      <c r="E283">
        <v>188</v>
      </c>
      <c r="F283" t="s">
        <v>182</v>
      </c>
      <c r="G283" t="s">
        <v>183</v>
      </c>
      <c r="H283">
        <v>32.040999999999997</v>
      </c>
      <c r="I283" t="s">
        <v>184</v>
      </c>
      <c r="J283">
        <v>2.3699999999999999E-4</v>
      </c>
      <c r="K283" t="s">
        <v>24</v>
      </c>
      <c r="L283" t="s">
        <v>289</v>
      </c>
      <c r="M283">
        <v>82.314432999999994</v>
      </c>
      <c r="N283" t="s">
        <v>24</v>
      </c>
      <c r="O283" t="s">
        <v>290</v>
      </c>
      <c r="P283">
        <v>3.19E-4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0.43532199999999999</v>
      </c>
      <c r="W283" t="s">
        <v>24</v>
      </c>
      <c r="X283" t="s">
        <v>25</v>
      </c>
      <c r="Y283">
        <v>3.0582999999999999E-2</v>
      </c>
      <c r="Z283" t="s">
        <v>24</v>
      </c>
      <c r="AA283" t="s">
        <v>26</v>
      </c>
      <c r="AB283">
        <v>0.26400400000000002</v>
      </c>
      <c r="AC283" t="s">
        <v>24</v>
      </c>
      <c r="AD283" t="s">
        <v>291</v>
      </c>
      <c r="AE283">
        <v>0.13136900000000001</v>
      </c>
      <c r="AF283" t="s">
        <v>24</v>
      </c>
      <c r="AG283" t="s">
        <v>27</v>
      </c>
      <c r="AH283">
        <v>3.447E-3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1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927</v>
      </c>
      <c r="B284" t="s">
        <v>288</v>
      </c>
      <c r="C284">
        <v>2</v>
      </c>
      <c r="D284" t="s">
        <v>181</v>
      </c>
      <c r="E284">
        <v>169</v>
      </c>
      <c r="F284" t="s">
        <v>182</v>
      </c>
      <c r="G284" t="s">
        <v>183</v>
      </c>
      <c r="H284">
        <v>29.866</v>
      </c>
      <c r="I284" t="s">
        <v>184</v>
      </c>
      <c r="J284">
        <v>2.4499999999999999E-4</v>
      </c>
      <c r="K284" t="s">
        <v>24</v>
      </c>
      <c r="L284" t="s">
        <v>289</v>
      </c>
      <c r="M284">
        <v>37.994598000000003</v>
      </c>
      <c r="N284" t="s">
        <v>24</v>
      </c>
      <c r="O284" t="s">
        <v>290</v>
      </c>
      <c r="P284">
        <v>2.8299999999999999E-4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0.679921</v>
      </c>
      <c r="W284" t="s">
        <v>24</v>
      </c>
      <c r="X284" t="s">
        <v>25</v>
      </c>
      <c r="Y284">
        <v>3.1615999999999998E-2</v>
      </c>
      <c r="Z284" t="s">
        <v>24</v>
      </c>
      <c r="AA284" t="s">
        <v>26</v>
      </c>
      <c r="AB284">
        <v>0.50921300000000003</v>
      </c>
      <c r="AC284" t="s">
        <v>24</v>
      </c>
      <c r="AD284" t="s">
        <v>291</v>
      </c>
      <c r="AE284">
        <v>0.12946199999999999</v>
      </c>
      <c r="AF284" t="s">
        <v>24</v>
      </c>
      <c r="AG284" t="s">
        <v>27</v>
      </c>
      <c r="AH284">
        <v>3.4610000000000001E-3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1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926</v>
      </c>
      <c r="B285" t="s">
        <v>288</v>
      </c>
      <c r="C285">
        <v>1</v>
      </c>
      <c r="D285" t="s">
        <v>181</v>
      </c>
      <c r="E285">
        <v>160</v>
      </c>
      <c r="F285" t="s">
        <v>182</v>
      </c>
      <c r="G285" t="s">
        <v>183</v>
      </c>
      <c r="H285">
        <v>38.613</v>
      </c>
      <c r="I285" t="s">
        <v>184</v>
      </c>
      <c r="J285">
        <v>2.5999999999999998E-4</v>
      </c>
      <c r="K285" t="s">
        <v>24</v>
      </c>
      <c r="L285" t="s">
        <v>289</v>
      </c>
      <c r="M285">
        <v>22.450752000000001</v>
      </c>
      <c r="N285" t="s">
        <v>24</v>
      </c>
      <c r="O285" t="s">
        <v>290</v>
      </c>
      <c r="P285">
        <v>2.8299999999999999E-4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1.2538210000000001</v>
      </c>
      <c r="W285" t="s">
        <v>24</v>
      </c>
      <c r="X285" t="s">
        <v>25</v>
      </c>
      <c r="Y285">
        <v>3.3676999999999999E-2</v>
      </c>
      <c r="Z285" t="s">
        <v>24</v>
      </c>
      <c r="AA285" t="s">
        <v>26</v>
      </c>
      <c r="AB285">
        <v>1.077323</v>
      </c>
      <c r="AC285" t="s">
        <v>24</v>
      </c>
      <c r="AD285" t="s">
        <v>291</v>
      </c>
      <c r="AE285">
        <v>0.132607</v>
      </c>
      <c r="AF285" t="s">
        <v>24</v>
      </c>
      <c r="AG285" t="s">
        <v>27</v>
      </c>
      <c r="AH285">
        <v>3.4770000000000001E-3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1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925</v>
      </c>
      <c r="B286" t="s">
        <v>288</v>
      </c>
      <c r="C286">
        <v>0</v>
      </c>
      <c r="D286" t="s">
        <v>181</v>
      </c>
      <c r="E286">
        <v>153</v>
      </c>
      <c r="F286" t="s">
        <v>182</v>
      </c>
      <c r="G286" t="s">
        <v>183</v>
      </c>
      <c r="H286">
        <v>27.849</v>
      </c>
      <c r="I286" t="s">
        <v>184</v>
      </c>
      <c r="J286">
        <v>2.43E-4</v>
      </c>
      <c r="K286" t="s">
        <v>24</v>
      </c>
      <c r="L286" t="s">
        <v>289</v>
      </c>
      <c r="M286">
        <v>10.175421</v>
      </c>
      <c r="N286" t="s">
        <v>24</v>
      </c>
      <c r="O286" t="s">
        <v>290</v>
      </c>
      <c r="P286">
        <v>2.5300000000000002E-4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2.2255509999999998</v>
      </c>
      <c r="W286" t="s">
        <v>24</v>
      </c>
      <c r="X286" t="s">
        <v>25</v>
      </c>
      <c r="Y286">
        <v>3.3613999999999998E-2</v>
      </c>
      <c r="Z286" t="s">
        <v>24</v>
      </c>
      <c r="AA286" t="s">
        <v>26</v>
      </c>
      <c r="AB286">
        <v>2.0850240000000002</v>
      </c>
      <c r="AC286" t="s">
        <v>24</v>
      </c>
      <c r="AD286" t="s">
        <v>291</v>
      </c>
      <c r="AE286">
        <v>9.6798999999999996E-2</v>
      </c>
      <c r="AF286" t="s">
        <v>24</v>
      </c>
      <c r="AG286" t="s">
        <v>27</v>
      </c>
      <c r="AH286">
        <v>3.454E-3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1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924</v>
      </c>
      <c r="B287" t="s">
        <v>288</v>
      </c>
      <c r="C287">
        <v>4</v>
      </c>
      <c r="D287" t="s">
        <v>181</v>
      </c>
      <c r="E287">
        <v>226</v>
      </c>
      <c r="F287" t="s">
        <v>182</v>
      </c>
      <c r="G287" t="s">
        <v>183</v>
      </c>
      <c r="H287">
        <v>2.1749999999999998</v>
      </c>
      <c r="I287" t="s">
        <v>184</v>
      </c>
      <c r="J287">
        <v>2.34E-4</v>
      </c>
      <c r="K287" t="s">
        <v>24</v>
      </c>
      <c r="L287" t="s">
        <v>289</v>
      </c>
      <c r="M287">
        <v>177.71188000000001</v>
      </c>
      <c r="N287" t="s">
        <v>24</v>
      </c>
      <c r="O287" t="s">
        <v>290</v>
      </c>
      <c r="P287">
        <v>4.1199999999999999E-4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0.351636</v>
      </c>
      <c r="W287" t="s">
        <v>24</v>
      </c>
      <c r="X287" t="s">
        <v>25</v>
      </c>
      <c r="Y287">
        <v>3.0626E-2</v>
      </c>
      <c r="Z287" t="s">
        <v>24</v>
      </c>
      <c r="AA287" t="s">
        <v>26</v>
      </c>
      <c r="AB287">
        <v>0.166155</v>
      </c>
      <c r="AC287" t="s">
        <v>24</v>
      </c>
      <c r="AD287" t="s">
        <v>291</v>
      </c>
      <c r="AE287">
        <v>0.14569499999999999</v>
      </c>
      <c r="AF287" t="s">
        <v>24</v>
      </c>
      <c r="AG287" t="s">
        <v>27</v>
      </c>
      <c r="AH287">
        <v>3.4480000000000001E-3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1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924</v>
      </c>
      <c r="B288" t="s">
        <v>288</v>
      </c>
      <c r="C288">
        <v>4</v>
      </c>
      <c r="D288" t="s">
        <v>181</v>
      </c>
      <c r="E288">
        <v>226</v>
      </c>
      <c r="F288" t="s">
        <v>182</v>
      </c>
      <c r="G288" t="s">
        <v>183</v>
      </c>
      <c r="H288">
        <v>33.046999999999997</v>
      </c>
      <c r="I288" t="s">
        <v>184</v>
      </c>
      <c r="J288">
        <v>2.2100000000000001E-4</v>
      </c>
      <c r="K288" t="s">
        <v>24</v>
      </c>
      <c r="L288" t="s">
        <v>289</v>
      </c>
      <c r="M288">
        <v>169.16346999999999</v>
      </c>
      <c r="N288" t="s">
        <v>24</v>
      </c>
      <c r="O288" t="s">
        <v>290</v>
      </c>
      <c r="P288">
        <v>3.8999999999999999E-4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0.31852999999999998</v>
      </c>
      <c r="W288" t="s">
        <v>24</v>
      </c>
      <c r="X288" t="s">
        <v>25</v>
      </c>
      <c r="Y288">
        <v>3.0664E-2</v>
      </c>
      <c r="Z288" t="s">
        <v>24</v>
      </c>
      <c r="AA288" t="s">
        <v>26</v>
      </c>
      <c r="AB288">
        <v>0.145401</v>
      </c>
      <c r="AC288" t="s">
        <v>24</v>
      </c>
      <c r="AD288" t="s">
        <v>291</v>
      </c>
      <c r="AE288">
        <v>0.13350799999999999</v>
      </c>
      <c r="AF288" t="s">
        <v>24</v>
      </c>
      <c r="AG288" t="s">
        <v>27</v>
      </c>
      <c r="AH288">
        <v>3.434E-3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1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923</v>
      </c>
      <c r="B289" t="s">
        <v>288</v>
      </c>
      <c r="C289">
        <v>3</v>
      </c>
      <c r="D289" t="s">
        <v>181</v>
      </c>
      <c r="E289">
        <v>188</v>
      </c>
      <c r="F289" t="s">
        <v>182</v>
      </c>
      <c r="G289" t="s">
        <v>183</v>
      </c>
      <c r="H289">
        <v>6.0039999999999996</v>
      </c>
      <c r="I289" t="s">
        <v>184</v>
      </c>
      <c r="J289">
        <v>1.85E-4</v>
      </c>
      <c r="K289" t="s">
        <v>24</v>
      </c>
      <c r="L289" t="s">
        <v>289</v>
      </c>
      <c r="M289">
        <v>48.186013000000003</v>
      </c>
      <c r="N289" t="s">
        <v>24</v>
      </c>
      <c r="O289" t="s">
        <v>290</v>
      </c>
      <c r="P289">
        <v>2.33E-4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0.93392799999999998</v>
      </c>
      <c r="W289" t="s">
        <v>24</v>
      </c>
      <c r="X289" t="s">
        <v>25</v>
      </c>
      <c r="Y289">
        <v>0</v>
      </c>
      <c r="Z289" t="s">
        <v>24</v>
      </c>
      <c r="AA289" t="s">
        <v>26</v>
      </c>
      <c r="AB289">
        <v>0</v>
      </c>
      <c r="AC289" t="s">
        <v>24</v>
      </c>
      <c r="AD289" t="s">
        <v>291</v>
      </c>
      <c r="AE289">
        <v>0</v>
      </c>
      <c r="AF289" t="s">
        <v>24</v>
      </c>
      <c r="AG289" t="s">
        <v>27</v>
      </c>
      <c r="AH289">
        <v>0</v>
      </c>
      <c r="AI289" t="s">
        <v>24</v>
      </c>
      <c r="AJ289" t="s">
        <v>287</v>
      </c>
      <c r="AK289">
        <v>100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1</v>
      </c>
      <c r="AX289" t="s">
        <v>194</v>
      </c>
      <c r="AY289">
        <v>0</v>
      </c>
      <c r="AZ289" t="s">
        <v>202</v>
      </c>
      <c r="BA289">
        <v>1000</v>
      </c>
    </row>
    <row r="290" spans="1:53">
      <c r="A290">
        <v>921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6.1909999999999998</v>
      </c>
      <c r="I290" t="s">
        <v>184</v>
      </c>
      <c r="J290">
        <v>2.5399999999999999E-4</v>
      </c>
      <c r="K290" t="s">
        <v>24</v>
      </c>
      <c r="L290" t="s">
        <v>289</v>
      </c>
      <c r="M290">
        <v>189.13058100000001</v>
      </c>
      <c r="N290" t="s">
        <v>24</v>
      </c>
      <c r="O290" t="s">
        <v>290</v>
      </c>
      <c r="P290">
        <v>4.4299999999999998E-4</v>
      </c>
      <c r="Q290" t="s">
        <v>24</v>
      </c>
      <c r="R290" t="s">
        <v>185</v>
      </c>
      <c r="S290">
        <v>1.3913999999999999E-2</v>
      </c>
      <c r="T290" t="s">
        <v>24</v>
      </c>
      <c r="U290" t="s">
        <v>23</v>
      </c>
      <c r="V290">
        <v>0.51750300000000005</v>
      </c>
      <c r="W290" t="s">
        <v>24</v>
      </c>
      <c r="X290" t="s">
        <v>25</v>
      </c>
      <c r="Y290">
        <v>0</v>
      </c>
      <c r="Z290" t="s">
        <v>24</v>
      </c>
      <c r="AA290" t="s">
        <v>26</v>
      </c>
      <c r="AB290">
        <v>0</v>
      </c>
      <c r="AC290" t="s">
        <v>24</v>
      </c>
      <c r="AD290" t="s">
        <v>291</v>
      </c>
      <c r="AE290">
        <v>0</v>
      </c>
      <c r="AF290" t="s">
        <v>24</v>
      </c>
      <c r="AG290" t="s">
        <v>27</v>
      </c>
      <c r="AH290">
        <v>0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1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921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5.9279999999999999</v>
      </c>
      <c r="I291" t="s">
        <v>184</v>
      </c>
      <c r="J291">
        <v>2.34E-4</v>
      </c>
      <c r="K291" t="s">
        <v>24</v>
      </c>
      <c r="L291" t="s">
        <v>289</v>
      </c>
      <c r="M291">
        <v>177.974378</v>
      </c>
      <c r="N291" t="s">
        <v>24</v>
      </c>
      <c r="O291" t="s">
        <v>290</v>
      </c>
      <c r="P291">
        <v>4.1199999999999999E-4</v>
      </c>
      <c r="Q291" t="s">
        <v>24</v>
      </c>
      <c r="R291" t="s">
        <v>185</v>
      </c>
      <c r="S291">
        <v>1.2854000000000001E-2</v>
      </c>
      <c r="T291" t="s">
        <v>24</v>
      </c>
      <c r="U291" t="s">
        <v>23</v>
      </c>
      <c r="V291">
        <v>0.58665800000000001</v>
      </c>
      <c r="W291" t="s">
        <v>24</v>
      </c>
      <c r="X291" t="s">
        <v>25</v>
      </c>
      <c r="Y291">
        <v>4.7364999999999997E-2</v>
      </c>
      <c r="Z291" t="s">
        <v>24</v>
      </c>
      <c r="AA291" t="s">
        <v>26</v>
      </c>
      <c r="AB291">
        <v>0.28541100000000003</v>
      </c>
      <c r="AC291" t="s">
        <v>24</v>
      </c>
      <c r="AD291" t="s">
        <v>291</v>
      </c>
      <c r="AE291">
        <v>0.23960600000000001</v>
      </c>
      <c r="AF291" t="s">
        <v>24</v>
      </c>
      <c r="AG291" t="s">
        <v>27</v>
      </c>
      <c r="AH291">
        <v>6.7869999999999996E-3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920</v>
      </c>
      <c r="B292" t="s">
        <v>288</v>
      </c>
      <c r="C292">
        <v>4</v>
      </c>
      <c r="D292" t="s">
        <v>181</v>
      </c>
      <c r="E292">
        <v>181</v>
      </c>
      <c r="F292" t="s">
        <v>182</v>
      </c>
      <c r="G292" t="s">
        <v>183</v>
      </c>
      <c r="H292">
        <v>1694.375</v>
      </c>
      <c r="I292" t="s">
        <v>184</v>
      </c>
      <c r="J292">
        <v>2.2699999999999999E-4</v>
      </c>
      <c r="K292" t="s">
        <v>24</v>
      </c>
      <c r="L292" t="s">
        <v>289</v>
      </c>
      <c r="M292">
        <v>136.55380400000001</v>
      </c>
      <c r="N292" t="s">
        <v>24</v>
      </c>
      <c r="O292" t="s">
        <v>290</v>
      </c>
      <c r="P292">
        <v>3.6400000000000001E-4</v>
      </c>
      <c r="Q292" t="s">
        <v>24</v>
      </c>
      <c r="R292" t="s">
        <v>185</v>
      </c>
      <c r="S292" t="e">
        <f t="shared" ref="S292:S298" si="9">-nan</f>
        <v>#NAME?</v>
      </c>
      <c r="T292" t="s">
        <v>24</v>
      </c>
      <c r="U292" t="s">
        <v>23</v>
      </c>
      <c r="V292">
        <v>0.43423899999999999</v>
      </c>
      <c r="W292" t="s">
        <v>24</v>
      </c>
      <c r="X292" t="s">
        <v>25</v>
      </c>
      <c r="Y292">
        <v>0</v>
      </c>
      <c r="Z292" t="s">
        <v>24</v>
      </c>
      <c r="AA292" t="s">
        <v>26</v>
      </c>
      <c r="AB292">
        <v>0</v>
      </c>
      <c r="AC292" t="s">
        <v>24</v>
      </c>
      <c r="AD292" t="s">
        <v>291</v>
      </c>
      <c r="AE292">
        <v>0</v>
      </c>
      <c r="AF292" t="s">
        <v>24</v>
      </c>
      <c r="AG292" t="s">
        <v>27</v>
      </c>
      <c r="AH292">
        <v>0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7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919</v>
      </c>
      <c r="B293" t="s">
        <v>288</v>
      </c>
      <c r="C293">
        <v>4</v>
      </c>
      <c r="D293" t="s">
        <v>181</v>
      </c>
      <c r="E293">
        <v>181</v>
      </c>
      <c r="F293" t="s">
        <v>182</v>
      </c>
      <c r="G293" t="s">
        <v>183</v>
      </c>
      <c r="H293">
        <v>1598.8579999999999</v>
      </c>
      <c r="I293" t="s">
        <v>184</v>
      </c>
      <c r="J293">
        <v>2.1000000000000001E-4</v>
      </c>
      <c r="K293" t="s">
        <v>24</v>
      </c>
      <c r="L293" t="s">
        <v>289</v>
      </c>
      <c r="M293">
        <v>125.513897</v>
      </c>
      <c r="N293" t="s">
        <v>24</v>
      </c>
      <c r="O293" t="s">
        <v>290</v>
      </c>
      <c r="P293">
        <v>3.3500000000000001E-4</v>
      </c>
      <c r="Q293" t="s">
        <v>24</v>
      </c>
      <c r="R293" t="s">
        <v>185</v>
      </c>
      <c r="S293" t="e">
        <f t="shared" si="9"/>
        <v>#NAME?</v>
      </c>
      <c r="T293" t="s">
        <v>24</v>
      </c>
      <c r="U293" t="s">
        <v>23</v>
      </c>
      <c r="V293">
        <v>0.44220999999999999</v>
      </c>
      <c r="W293" t="s">
        <v>24</v>
      </c>
      <c r="X293" t="s">
        <v>25</v>
      </c>
      <c r="Y293">
        <v>0</v>
      </c>
      <c r="Z293" t="s">
        <v>24</v>
      </c>
      <c r="AA293" t="s">
        <v>26</v>
      </c>
      <c r="AB293">
        <v>0</v>
      </c>
      <c r="AC293" t="s">
        <v>24</v>
      </c>
      <c r="AD293" t="s">
        <v>291</v>
      </c>
      <c r="AE293">
        <v>0</v>
      </c>
      <c r="AF293" t="s">
        <v>24</v>
      </c>
      <c r="AG293" t="s">
        <v>27</v>
      </c>
      <c r="AH293">
        <v>0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7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919</v>
      </c>
      <c r="B294" t="s">
        <v>288</v>
      </c>
      <c r="C294">
        <v>4</v>
      </c>
      <c r="D294" t="s">
        <v>181</v>
      </c>
      <c r="E294">
        <v>181</v>
      </c>
      <c r="F294" t="s">
        <v>182</v>
      </c>
      <c r="G294" t="s">
        <v>183</v>
      </c>
      <c r="H294">
        <v>1642.702</v>
      </c>
      <c r="I294" t="s">
        <v>184</v>
      </c>
      <c r="J294">
        <v>2.2100000000000001E-4</v>
      </c>
      <c r="K294" t="s">
        <v>24</v>
      </c>
      <c r="L294" t="s">
        <v>289</v>
      </c>
      <c r="M294">
        <v>132.66953100000001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185</v>
      </c>
      <c r="S294" t="e">
        <f t="shared" si="9"/>
        <v>#NAME?</v>
      </c>
      <c r="T294" t="s">
        <v>24</v>
      </c>
      <c r="U294" t="s">
        <v>23</v>
      </c>
      <c r="V294">
        <v>0.446434</v>
      </c>
      <c r="W294" t="s">
        <v>24</v>
      </c>
      <c r="X294" t="s">
        <v>25</v>
      </c>
      <c r="Y294">
        <v>0</v>
      </c>
      <c r="Z294" t="s">
        <v>24</v>
      </c>
      <c r="AA294" t="s">
        <v>26</v>
      </c>
      <c r="AB294">
        <v>0</v>
      </c>
      <c r="AC294" t="s">
        <v>24</v>
      </c>
      <c r="AD294" t="s">
        <v>291</v>
      </c>
      <c r="AE294">
        <v>0</v>
      </c>
      <c r="AF294" t="s">
        <v>24</v>
      </c>
      <c r="AG294" t="s">
        <v>27</v>
      </c>
      <c r="AH294">
        <v>0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7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919</v>
      </c>
      <c r="B295" t="s">
        <v>288</v>
      </c>
      <c r="C295">
        <v>4</v>
      </c>
      <c r="D295" t="s">
        <v>181</v>
      </c>
      <c r="E295">
        <v>181</v>
      </c>
      <c r="F295" t="s">
        <v>182</v>
      </c>
      <c r="G295" t="s">
        <v>183</v>
      </c>
      <c r="H295">
        <v>1631.3019999999999</v>
      </c>
      <c r="I295" t="s">
        <v>184</v>
      </c>
      <c r="J295">
        <v>2.3000000000000001E-4</v>
      </c>
      <c r="K295" t="s">
        <v>24</v>
      </c>
      <c r="L295" t="s">
        <v>289</v>
      </c>
      <c r="M295">
        <v>136.72824600000001</v>
      </c>
      <c r="N295" t="s">
        <v>24</v>
      </c>
      <c r="O295" t="s">
        <v>290</v>
      </c>
      <c r="P295">
        <v>3.6600000000000001E-4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0.55807700000000005</v>
      </c>
      <c r="W295" t="s">
        <v>24</v>
      </c>
      <c r="X295" t="s">
        <v>25</v>
      </c>
      <c r="Y295">
        <v>0</v>
      </c>
      <c r="Z295" t="s">
        <v>24</v>
      </c>
      <c r="AA295" t="s">
        <v>26</v>
      </c>
      <c r="AB295">
        <v>0</v>
      </c>
      <c r="AC295" t="s">
        <v>24</v>
      </c>
      <c r="AD295" t="s">
        <v>291</v>
      </c>
      <c r="AE295">
        <v>0</v>
      </c>
      <c r="AF295" t="s">
        <v>24</v>
      </c>
      <c r="AG295" t="s">
        <v>27</v>
      </c>
      <c r="AH295">
        <v>0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7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919</v>
      </c>
      <c r="B296" t="s">
        <v>288</v>
      </c>
      <c r="C296">
        <v>4</v>
      </c>
      <c r="D296" t="s">
        <v>181</v>
      </c>
      <c r="E296">
        <v>181</v>
      </c>
      <c r="F296" t="s">
        <v>182</v>
      </c>
      <c r="G296" t="s">
        <v>183</v>
      </c>
      <c r="H296">
        <v>1682.8209999999999</v>
      </c>
      <c r="I296" t="s">
        <v>184</v>
      </c>
      <c r="J296">
        <v>2.6600000000000001E-4</v>
      </c>
      <c r="K296" t="s">
        <v>24</v>
      </c>
      <c r="L296" t="s">
        <v>289</v>
      </c>
      <c r="M296">
        <v>167.52459400000001</v>
      </c>
      <c r="N296" t="s">
        <v>24</v>
      </c>
      <c r="O296" t="s">
        <v>290</v>
      </c>
      <c r="P296">
        <v>4.3399999999999998E-4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0.47802</v>
      </c>
      <c r="W296" t="s">
        <v>24</v>
      </c>
      <c r="X296" t="s">
        <v>25</v>
      </c>
      <c r="Y296">
        <v>0</v>
      </c>
      <c r="Z296" t="s">
        <v>24</v>
      </c>
      <c r="AA296" t="s">
        <v>26</v>
      </c>
      <c r="AB296">
        <v>0</v>
      </c>
      <c r="AC296" t="s">
        <v>24</v>
      </c>
      <c r="AD296" t="s">
        <v>291</v>
      </c>
      <c r="AE296">
        <v>0</v>
      </c>
      <c r="AF296" t="s">
        <v>24</v>
      </c>
      <c r="AG296" t="s">
        <v>27</v>
      </c>
      <c r="AH296">
        <v>0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7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919</v>
      </c>
      <c r="B297" t="s">
        <v>288</v>
      </c>
      <c r="C297">
        <v>4</v>
      </c>
      <c r="D297" t="s">
        <v>181</v>
      </c>
      <c r="E297">
        <v>181</v>
      </c>
      <c r="F297" t="s">
        <v>182</v>
      </c>
      <c r="G297" t="s">
        <v>183</v>
      </c>
      <c r="H297">
        <v>1667.0419999999999</v>
      </c>
      <c r="I297" t="s">
        <v>184</v>
      </c>
      <c r="J297">
        <v>2.1000000000000001E-4</v>
      </c>
      <c r="K297" t="s">
        <v>24</v>
      </c>
      <c r="L297" t="s">
        <v>289</v>
      </c>
      <c r="M297">
        <v>127.71357999999999</v>
      </c>
      <c r="N297" t="s">
        <v>24</v>
      </c>
      <c r="O297" t="s">
        <v>290</v>
      </c>
      <c r="P297">
        <v>3.3799999999999998E-4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0.43390099999999998</v>
      </c>
      <c r="W297" t="s">
        <v>24</v>
      </c>
      <c r="X297" t="s">
        <v>25</v>
      </c>
      <c r="Y297">
        <v>0</v>
      </c>
      <c r="Z297" t="s">
        <v>24</v>
      </c>
      <c r="AA297" t="s">
        <v>26</v>
      </c>
      <c r="AB297">
        <v>0</v>
      </c>
      <c r="AC297" t="s">
        <v>24</v>
      </c>
      <c r="AD297" t="s">
        <v>291</v>
      </c>
      <c r="AE297">
        <v>0</v>
      </c>
      <c r="AF297" t="s">
        <v>24</v>
      </c>
      <c r="AG297" t="s">
        <v>27</v>
      </c>
      <c r="AH297">
        <v>0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7</v>
      </c>
      <c r="AP297" t="s">
        <v>190</v>
      </c>
      <c r="AQ297">
        <v>500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891</v>
      </c>
      <c r="B298" t="s">
        <v>288</v>
      </c>
      <c r="C298">
        <v>-1</v>
      </c>
      <c r="D298" t="s">
        <v>181</v>
      </c>
      <c r="E298">
        <v>25</v>
      </c>
      <c r="F298" t="s">
        <v>182</v>
      </c>
      <c r="G298" t="s">
        <v>183</v>
      </c>
      <c r="H298">
        <v>662.572</v>
      </c>
      <c r="I298" t="s">
        <v>184</v>
      </c>
      <c r="J298">
        <v>1.21E-4</v>
      </c>
      <c r="K298" t="s">
        <v>24</v>
      </c>
      <c r="L298" t="s">
        <v>289</v>
      </c>
      <c r="M298">
        <v>18.556263000000001</v>
      </c>
      <c r="N298" t="s">
        <v>24</v>
      </c>
      <c r="O298" t="s">
        <v>290</v>
      </c>
      <c r="P298">
        <v>1.93E-4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3.6262000000000003E-2</v>
      </c>
      <c r="W298" t="s">
        <v>24</v>
      </c>
      <c r="X298" t="s">
        <v>25</v>
      </c>
      <c r="Y298">
        <v>0</v>
      </c>
      <c r="Z298" t="s">
        <v>24</v>
      </c>
      <c r="AA298" t="s">
        <v>26</v>
      </c>
      <c r="AB298">
        <v>0</v>
      </c>
      <c r="AC298" t="s">
        <v>24</v>
      </c>
      <c r="AD298" t="s">
        <v>291</v>
      </c>
      <c r="AE298">
        <v>0</v>
      </c>
      <c r="AF298" t="s">
        <v>24</v>
      </c>
      <c r="AG298" t="s">
        <v>27</v>
      </c>
      <c r="AH298">
        <v>0</v>
      </c>
      <c r="AI298" t="s">
        <v>24</v>
      </c>
      <c r="AJ298" t="s">
        <v>287</v>
      </c>
      <c r="AK298">
        <v>1000</v>
      </c>
      <c r="AL298" t="s">
        <v>188</v>
      </c>
      <c r="AM298">
        <v>256000</v>
      </c>
      <c r="AN298" t="s">
        <v>189</v>
      </c>
      <c r="AO298">
        <v>5</v>
      </c>
      <c r="AP298" t="s">
        <v>190</v>
      </c>
      <c r="AQ298">
        <v>500</v>
      </c>
      <c r="AR298" t="s">
        <v>191</v>
      </c>
      <c r="AS298">
        <v>5</v>
      </c>
      <c r="AT298" t="s">
        <v>192</v>
      </c>
      <c r="AU298">
        <v>5</v>
      </c>
      <c r="AV298" t="s">
        <v>202</v>
      </c>
      <c r="AW298">
        <v>1000000</v>
      </c>
    </row>
    <row r="299" spans="1:53">
      <c r="A299">
        <v>865</v>
      </c>
      <c r="B299" t="s">
        <v>288</v>
      </c>
      <c r="C299">
        <v>4</v>
      </c>
      <c r="D299" t="s">
        <v>181</v>
      </c>
      <c r="E299">
        <v>226</v>
      </c>
      <c r="F299" t="s">
        <v>182</v>
      </c>
      <c r="G299" t="s">
        <v>183</v>
      </c>
      <c r="H299">
        <v>5.63</v>
      </c>
      <c r="I299" t="s">
        <v>184</v>
      </c>
      <c r="J299">
        <v>9.5799999999999998E-4</v>
      </c>
      <c r="K299" t="s">
        <v>24</v>
      </c>
      <c r="L299" t="s">
        <v>289</v>
      </c>
      <c r="M299">
        <v>486.5369</v>
      </c>
      <c r="N299" t="s">
        <v>24</v>
      </c>
      <c r="O299" t="s">
        <v>290</v>
      </c>
      <c r="P299">
        <v>1.4450000000000001E-3</v>
      </c>
      <c r="Q299" t="s">
        <v>24</v>
      </c>
      <c r="R299" t="s">
        <v>185</v>
      </c>
      <c r="S299" t="e">
        <f ca="1">-nan(ind)</f>
        <v>#NAME?</v>
      </c>
      <c r="T299" t="s">
        <v>24</v>
      </c>
      <c r="U299" t="s">
        <v>23</v>
      </c>
      <c r="V299">
        <v>1.086727</v>
      </c>
      <c r="W299" t="s">
        <v>24</v>
      </c>
      <c r="X299" t="s">
        <v>25</v>
      </c>
      <c r="Y299">
        <v>0</v>
      </c>
      <c r="Z299" t="s">
        <v>24</v>
      </c>
      <c r="AA299" t="s">
        <v>26</v>
      </c>
      <c r="AB299">
        <v>0</v>
      </c>
      <c r="AC299" t="s">
        <v>24</v>
      </c>
      <c r="AD299" t="s">
        <v>291</v>
      </c>
      <c r="AE299">
        <v>0</v>
      </c>
      <c r="AF299" t="s">
        <v>24</v>
      </c>
      <c r="AG299" t="s">
        <v>27</v>
      </c>
      <c r="AH299">
        <v>0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500</v>
      </c>
      <c r="AR299" t="s">
        <v>191</v>
      </c>
      <c r="AS299">
        <v>20</v>
      </c>
      <c r="AT299" t="s">
        <v>192</v>
      </c>
      <c r="AU299">
        <v>20</v>
      </c>
      <c r="AV299" t="s">
        <v>202</v>
      </c>
      <c r="AW299">
        <v>1000000</v>
      </c>
    </row>
    <row r="300" spans="1:53">
      <c r="A300">
        <v>865</v>
      </c>
      <c r="B300" t="s">
        <v>288</v>
      </c>
      <c r="C300">
        <v>4</v>
      </c>
      <c r="D300" t="s">
        <v>181</v>
      </c>
      <c r="E300">
        <v>226</v>
      </c>
      <c r="F300" t="s">
        <v>182</v>
      </c>
      <c r="G300" t="s">
        <v>183</v>
      </c>
      <c r="H300">
        <v>5.63</v>
      </c>
      <c r="I300" t="s">
        <v>184</v>
      </c>
      <c r="J300">
        <v>8.4099999999999995E-4</v>
      </c>
      <c r="K300" t="s">
        <v>24</v>
      </c>
      <c r="L300" t="s">
        <v>289</v>
      </c>
      <c r="M300">
        <v>427.72370000000001</v>
      </c>
      <c r="N300" t="s">
        <v>24</v>
      </c>
      <c r="O300" t="s">
        <v>290</v>
      </c>
      <c r="P300">
        <v>1.2689999999999999E-3</v>
      </c>
      <c r="Q300" t="s">
        <v>24</v>
      </c>
      <c r="R300" t="s">
        <v>185</v>
      </c>
      <c r="S300" t="e">
        <f ca="1">-nan(ind)</f>
        <v>#NAME?</v>
      </c>
      <c r="T300" t="s">
        <v>24</v>
      </c>
      <c r="U300" t="s">
        <v>23</v>
      </c>
      <c r="V300">
        <v>1.0786009999999999</v>
      </c>
      <c r="W300" t="s">
        <v>24</v>
      </c>
      <c r="X300" t="s">
        <v>25</v>
      </c>
      <c r="Y300">
        <v>0</v>
      </c>
      <c r="Z300" t="s">
        <v>24</v>
      </c>
      <c r="AA300" t="s">
        <v>26</v>
      </c>
      <c r="AB300">
        <v>0</v>
      </c>
      <c r="AC300" t="s">
        <v>24</v>
      </c>
      <c r="AD300" t="s">
        <v>291</v>
      </c>
      <c r="AE300">
        <v>0</v>
      </c>
      <c r="AF300" t="s">
        <v>24</v>
      </c>
      <c r="AG300" t="s">
        <v>27</v>
      </c>
      <c r="AH300">
        <v>0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500</v>
      </c>
      <c r="AR300" t="s">
        <v>191</v>
      </c>
      <c r="AS300">
        <v>20</v>
      </c>
      <c r="AT300" t="s">
        <v>192</v>
      </c>
      <c r="AU300">
        <v>20</v>
      </c>
      <c r="AV300" t="s">
        <v>202</v>
      </c>
      <c r="AW300">
        <v>1000000</v>
      </c>
    </row>
    <row r="301" spans="1:53">
      <c r="A301">
        <v>865</v>
      </c>
      <c r="B301" t="s">
        <v>288</v>
      </c>
      <c r="C301">
        <v>4</v>
      </c>
      <c r="D301" t="s">
        <v>181</v>
      </c>
      <c r="E301">
        <v>226</v>
      </c>
      <c r="F301" t="s">
        <v>182</v>
      </c>
      <c r="G301" t="s">
        <v>183</v>
      </c>
      <c r="H301">
        <v>5.63</v>
      </c>
      <c r="I301" t="s">
        <v>184</v>
      </c>
      <c r="J301">
        <v>8.8199999999999997E-4</v>
      </c>
      <c r="K301" t="s">
        <v>24</v>
      </c>
      <c r="L301" t="s">
        <v>289</v>
      </c>
      <c r="M301">
        <v>479.81900000000002</v>
      </c>
      <c r="N301" t="s">
        <v>24</v>
      </c>
      <c r="O301" t="s">
        <v>290</v>
      </c>
      <c r="P301">
        <v>1.3619999999999999E-3</v>
      </c>
      <c r="Q301" t="s">
        <v>24</v>
      </c>
      <c r="R301" t="s">
        <v>185</v>
      </c>
      <c r="S301" t="e">
        <f ca="1">-nan(ind)</f>
        <v>#NAME?</v>
      </c>
      <c r="T301" t="s">
        <v>24</v>
      </c>
      <c r="U301" t="s">
        <v>23</v>
      </c>
      <c r="V301">
        <v>1.2206520000000001</v>
      </c>
      <c r="W301" t="s">
        <v>24</v>
      </c>
      <c r="X301" t="s">
        <v>25</v>
      </c>
      <c r="Y301">
        <v>0</v>
      </c>
      <c r="Z301" t="s">
        <v>24</v>
      </c>
      <c r="AA301" t="s">
        <v>26</v>
      </c>
      <c r="AB301">
        <v>0</v>
      </c>
      <c r="AC301" t="s">
        <v>24</v>
      </c>
      <c r="AD301" t="s">
        <v>291</v>
      </c>
      <c r="AE301">
        <v>0</v>
      </c>
      <c r="AF301" t="s">
        <v>24</v>
      </c>
      <c r="AG301" t="s">
        <v>27</v>
      </c>
      <c r="AH301">
        <v>0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500</v>
      </c>
      <c r="AR301" t="s">
        <v>191</v>
      </c>
      <c r="AS301">
        <v>20</v>
      </c>
      <c r="AT301" t="s">
        <v>192</v>
      </c>
      <c r="AU301">
        <v>20</v>
      </c>
      <c r="AV301" t="s">
        <v>202</v>
      </c>
      <c r="AW301">
        <v>1000000</v>
      </c>
    </row>
    <row r="302" spans="1:53">
      <c r="A302">
        <v>864</v>
      </c>
      <c r="B302" t="s">
        <v>288</v>
      </c>
      <c r="C302">
        <v>4</v>
      </c>
      <c r="D302" t="s">
        <v>181</v>
      </c>
      <c r="E302">
        <v>226</v>
      </c>
      <c r="F302" t="s">
        <v>182</v>
      </c>
      <c r="G302" t="s">
        <v>183</v>
      </c>
      <c r="H302">
        <v>5.63</v>
      </c>
      <c r="I302" t="s">
        <v>184</v>
      </c>
      <c r="J302">
        <v>7.5100000000000004E-4</v>
      </c>
      <c r="K302" t="s">
        <v>24</v>
      </c>
      <c r="L302" t="s">
        <v>289</v>
      </c>
      <c r="M302">
        <v>477.75200000000001</v>
      </c>
      <c r="N302" t="s">
        <v>24</v>
      </c>
      <c r="O302" t="s">
        <v>290</v>
      </c>
      <c r="P302">
        <v>1.2290000000000001E-3</v>
      </c>
      <c r="Q302" t="s">
        <v>24</v>
      </c>
      <c r="R302" t="s">
        <v>185</v>
      </c>
      <c r="S302" t="e">
        <f ca="1">-nan(ind)</f>
        <v>#NAME?</v>
      </c>
      <c r="T302" t="s">
        <v>24</v>
      </c>
      <c r="U302" t="s">
        <v>23</v>
      </c>
      <c r="V302">
        <v>1.0446200000000001</v>
      </c>
      <c r="W302" t="s">
        <v>24</v>
      </c>
      <c r="X302" t="s">
        <v>25</v>
      </c>
      <c r="Y302">
        <v>0</v>
      </c>
      <c r="Z302" t="s">
        <v>24</v>
      </c>
      <c r="AA302" t="s">
        <v>26</v>
      </c>
      <c r="AB302">
        <v>0</v>
      </c>
      <c r="AC302" t="s">
        <v>24</v>
      </c>
      <c r="AD302" t="s">
        <v>291</v>
      </c>
      <c r="AE302">
        <v>0</v>
      </c>
      <c r="AF302" t="s">
        <v>24</v>
      </c>
      <c r="AG302" t="s">
        <v>27</v>
      </c>
      <c r="AH302">
        <v>0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500</v>
      </c>
      <c r="AR302" t="s">
        <v>191</v>
      </c>
      <c r="AS302">
        <v>20</v>
      </c>
      <c r="AT302" t="s">
        <v>192</v>
      </c>
      <c r="AU302">
        <v>20</v>
      </c>
      <c r="AV302" t="s">
        <v>202</v>
      </c>
      <c r="AW302">
        <v>1000000</v>
      </c>
    </row>
    <row r="303" spans="1:53">
      <c r="A303">
        <v>864</v>
      </c>
      <c r="B303" t="s">
        <v>288</v>
      </c>
      <c r="C303">
        <v>6</v>
      </c>
      <c r="D303" t="s">
        <v>181</v>
      </c>
      <c r="E303">
        <v>4</v>
      </c>
      <c r="F303" t="s">
        <v>182</v>
      </c>
      <c r="G303" t="s">
        <v>183</v>
      </c>
      <c r="H303">
        <v>6.2E-2</v>
      </c>
      <c r="I303" t="s">
        <v>184</v>
      </c>
      <c r="J303">
        <v>4.3969999999999999E-3</v>
      </c>
      <c r="K303" t="s">
        <v>24</v>
      </c>
      <c r="L303" t="s">
        <v>289</v>
      </c>
      <c r="M303">
        <v>195.6019</v>
      </c>
      <c r="N303" t="s">
        <v>24</v>
      </c>
      <c r="O303" t="s">
        <v>290</v>
      </c>
      <c r="P303">
        <v>2.3956999999999999E-2</v>
      </c>
      <c r="Q303" t="s">
        <v>24</v>
      </c>
      <c r="R303" t="s">
        <v>185</v>
      </c>
      <c r="S303" t="e">
        <f ca="1">-nan(ind)</f>
        <v>#NAME?</v>
      </c>
      <c r="T303" t="s">
        <v>24</v>
      </c>
      <c r="U303" t="s">
        <v>23</v>
      </c>
      <c r="V303">
        <v>7.7303999999999998E-2</v>
      </c>
      <c r="W303" t="s">
        <v>24</v>
      </c>
      <c r="X303" t="s">
        <v>25</v>
      </c>
      <c r="Y303">
        <v>0</v>
      </c>
      <c r="Z303" t="s">
        <v>24</v>
      </c>
      <c r="AA303" t="s">
        <v>26</v>
      </c>
      <c r="AB303">
        <v>0</v>
      </c>
      <c r="AC303" t="s">
        <v>24</v>
      </c>
      <c r="AD303" t="s">
        <v>291</v>
      </c>
      <c r="AE303">
        <v>0</v>
      </c>
      <c r="AF303" t="s">
        <v>24</v>
      </c>
      <c r="AG303" t="s">
        <v>27</v>
      </c>
      <c r="AH303">
        <v>0</v>
      </c>
      <c r="AI303" t="s">
        <v>24</v>
      </c>
      <c r="AJ303" t="s">
        <v>287</v>
      </c>
      <c r="AK303">
        <v>1000</v>
      </c>
      <c r="AL303" t="s">
        <v>188</v>
      </c>
      <c r="AM303">
        <v>10000</v>
      </c>
      <c r="AN303" t="s">
        <v>189</v>
      </c>
      <c r="AO303">
        <v>10</v>
      </c>
      <c r="AP303" t="s">
        <v>190</v>
      </c>
      <c r="AQ303">
        <v>500</v>
      </c>
      <c r="AR303" t="s">
        <v>191</v>
      </c>
      <c r="AS303">
        <v>20</v>
      </c>
      <c r="AT303" t="s">
        <v>192</v>
      </c>
      <c r="AU303">
        <v>20</v>
      </c>
      <c r="AV303" t="s">
        <v>202</v>
      </c>
      <c r="AW303">
        <v>1000000</v>
      </c>
    </row>
    <row r="304" spans="1:53">
      <c r="A304">
        <v>864</v>
      </c>
      <c r="B304" t="s">
        <v>288</v>
      </c>
      <c r="C304">
        <v>6</v>
      </c>
      <c r="D304" t="s">
        <v>181</v>
      </c>
      <c r="E304">
        <v>4</v>
      </c>
      <c r="F304" t="s">
        <v>182</v>
      </c>
      <c r="G304" t="s">
        <v>183</v>
      </c>
      <c r="H304">
        <v>6.2E-2</v>
      </c>
      <c r="I304" t="s">
        <v>184</v>
      </c>
      <c r="J304">
        <v>1.9719999999999998E-3</v>
      </c>
      <c r="K304" t="s">
        <v>24</v>
      </c>
      <c r="L304" t="s">
        <v>289</v>
      </c>
      <c r="M304">
        <v>13.112399999999999</v>
      </c>
      <c r="N304" t="s">
        <v>24</v>
      </c>
      <c r="O304" t="s">
        <v>290</v>
      </c>
      <c r="P304">
        <v>3.284E-3</v>
      </c>
      <c r="Q304" t="s">
        <v>24</v>
      </c>
      <c r="R304" t="s">
        <v>185</v>
      </c>
      <c r="S304" t="e">
        <f ca="1">-nan(ind)</f>
        <v>#NAME?</v>
      </c>
      <c r="T304" t="s">
        <v>24</v>
      </c>
      <c r="U304" t="s">
        <v>23</v>
      </c>
      <c r="V304">
        <v>1.6945999999999999E-2</v>
      </c>
      <c r="W304" t="s">
        <v>24</v>
      </c>
      <c r="X304" t="s">
        <v>25</v>
      </c>
      <c r="Y304">
        <v>0</v>
      </c>
      <c r="Z304" t="s">
        <v>24</v>
      </c>
      <c r="AA304" t="s">
        <v>26</v>
      </c>
      <c r="AB304">
        <v>0</v>
      </c>
      <c r="AC304" t="s">
        <v>24</v>
      </c>
      <c r="AD304" t="s">
        <v>291</v>
      </c>
      <c r="AE304">
        <v>0</v>
      </c>
      <c r="AF304" t="s">
        <v>24</v>
      </c>
      <c r="AG304" t="s">
        <v>27</v>
      </c>
      <c r="AH304">
        <v>0</v>
      </c>
      <c r="AI304" t="s">
        <v>24</v>
      </c>
      <c r="AJ304" t="s">
        <v>287</v>
      </c>
      <c r="AK304">
        <v>1000</v>
      </c>
      <c r="AL304" t="s">
        <v>188</v>
      </c>
      <c r="AM304">
        <v>10000</v>
      </c>
      <c r="AN304" t="s">
        <v>189</v>
      </c>
      <c r="AO304">
        <v>10</v>
      </c>
      <c r="AP304" t="s">
        <v>190</v>
      </c>
      <c r="AQ304">
        <v>500</v>
      </c>
      <c r="AR304" t="s">
        <v>191</v>
      </c>
      <c r="AS304">
        <v>20</v>
      </c>
      <c r="AT304" t="s">
        <v>192</v>
      </c>
      <c r="AU304">
        <v>20</v>
      </c>
      <c r="AV304" t="s">
        <v>202</v>
      </c>
      <c r="AW304">
        <v>1000000</v>
      </c>
    </row>
    <row r="305" spans="1:49">
      <c r="A305">
        <v>864</v>
      </c>
      <c r="B305" t="s">
        <v>288</v>
      </c>
      <c r="C305">
        <v>6</v>
      </c>
      <c r="D305" t="s">
        <v>181</v>
      </c>
      <c r="E305">
        <v>4</v>
      </c>
      <c r="F305" t="s">
        <v>182</v>
      </c>
      <c r="G305" t="s">
        <v>183</v>
      </c>
      <c r="H305">
        <v>6.2E-2</v>
      </c>
      <c r="I305" t="s">
        <v>184</v>
      </c>
      <c r="J305">
        <v>2.3809999999999999E-3</v>
      </c>
      <c r="K305" t="s">
        <v>24</v>
      </c>
      <c r="L305" t="s">
        <v>289</v>
      </c>
      <c r="M305">
        <v>12.558</v>
      </c>
      <c r="N305" t="s">
        <v>24</v>
      </c>
      <c r="O305" t="s">
        <v>290</v>
      </c>
      <c r="P305">
        <v>3.637E-3</v>
      </c>
      <c r="Q305" t="s">
        <v>24</v>
      </c>
      <c r="R305" t="s">
        <v>185</v>
      </c>
      <c r="S305" t="e">
        <f ca="1">-nan(ind)</f>
        <v>#NAME?</v>
      </c>
      <c r="T305" t="s">
        <v>24</v>
      </c>
      <c r="U305" t="s">
        <v>23</v>
      </c>
      <c r="V305">
        <v>1.9132E-2</v>
      </c>
      <c r="W305" t="s">
        <v>24</v>
      </c>
      <c r="X305" t="s">
        <v>25</v>
      </c>
      <c r="Y305">
        <v>0</v>
      </c>
      <c r="Z305" t="s">
        <v>24</v>
      </c>
      <c r="AA305" t="s">
        <v>26</v>
      </c>
      <c r="AB305">
        <v>0</v>
      </c>
      <c r="AC305" t="s">
        <v>24</v>
      </c>
      <c r="AD305" t="s">
        <v>291</v>
      </c>
      <c r="AE305">
        <v>0</v>
      </c>
      <c r="AF305" t="s">
        <v>24</v>
      </c>
      <c r="AG305" t="s">
        <v>27</v>
      </c>
      <c r="AH305">
        <v>0</v>
      </c>
      <c r="AI305" t="s">
        <v>24</v>
      </c>
      <c r="AJ305" t="s">
        <v>287</v>
      </c>
      <c r="AK305">
        <v>1000</v>
      </c>
      <c r="AL305" t="s">
        <v>188</v>
      </c>
      <c r="AM305">
        <v>10000</v>
      </c>
      <c r="AN305" t="s">
        <v>189</v>
      </c>
      <c r="AO305">
        <v>10</v>
      </c>
      <c r="AP305" t="s">
        <v>190</v>
      </c>
      <c r="AQ305">
        <v>500</v>
      </c>
      <c r="AR305" t="s">
        <v>191</v>
      </c>
      <c r="AS305">
        <v>20</v>
      </c>
      <c r="AT305" t="s">
        <v>192</v>
      </c>
      <c r="AU305">
        <v>20</v>
      </c>
      <c r="AV305" t="s">
        <v>202</v>
      </c>
      <c r="AW305">
        <v>1000000</v>
      </c>
    </row>
    <row r="306" spans="1:49">
      <c r="A306">
        <v>864</v>
      </c>
      <c r="B306" t="s">
        <v>288</v>
      </c>
      <c r="C306">
        <v>6</v>
      </c>
      <c r="D306" t="s">
        <v>181</v>
      </c>
      <c r="E306">
        <v>4</v>
      </c>
      <c r="F306" t="s">
        <v>182</v>
      </c>
      <c r="G306" t="s">
        <v>183</v>
      </c>
      <c r="H306">
        <v>6.2E-2</v>
      </c>
      <c r="I306" t="s">
        <v>184</v>
      </c>
      <c r="J306">
        <v>2.062E-3</v>
      </c>
      <c r="K306" t="s">
        <v>24</v>
      </c>
      <c r="L306" t="s">
        <v>289</v>
      </c>
      <c r="M306">
        <v>11.3612</v>
      </c>
      <c r="N306" t="s">
        <v>24</v>
      </c>
      <c r="O306" t="s">
        <v>290</v>
      </c>
      <c r="P306">
        <v>3.1979999999999999E-3</v>
      </c>
      <c r="Q306" t="s">
        <v>24</v>
      </c>
      <c r="R306" t="s">
        <v>185</v>
      </c>
      <c r="S306" t="e">
        <f ca="1">-nan(ind)</f>
        <v>#NAME?</v>
      </c>
      <c r="T306" t="s">
        <v>24</v>
      </c>
      <c r="U306" t="s">
        <v>23</v>
      </c>
      <c r="V306">
        <v>1.6872999999999999E-2</v>
      </c>
      <c r="W306" t="s">
        <v>24</v>
      </c>
      <c r="X306" t="s">
        <v>25</v>
      </c>
      <c r="Y306">
        <v>0</v>
      </c>
      <c r="Z306" t="s">
        <v>24</v>
      </c>
      <c r="AA306" t="s">
        <v>26</v>
      </c>
      <c r="AB306">
        <v>0</v>
      </c>
      <c r="AC306" t="s">
        <v>24</v>
      </c>
      <c r="AD306" t="s">
        <v>291</v>
      </c>
      <c r="AE306">
        <v>0</v>
      </c>
      <c r="AF306" t="s">
        <v>24</v>
      </c>
      <c r="AG306" t="s">
        <v>27</v>
      </c>
      <c r="AH306">
        <v>0</v>
      </c>
      <c r="AI306" t="s">
        <v>24</v>
      </c>
      <c r="AJ306" t="s">
        <v>287</v>
      </c>
      <c r="AK306">
        <v>1000</v>
      </c>
      <c r="AL306" t="s">
        <v>188</v>
      </c>
      <c r="AM306">
        <v>10000</v>
      </c>
      <c r="AN306" t="s">
        <v>189</v>
      </c>
      <c r="AO306">
        <v>10</v>
      </c>
      <c r="AP306" t="s">
        <v>190</v>
      </c>
      <c r="AQ306">
        <v>500</v>
      </c>
      <c r="AR306" t="s">
        <v>191</v>
      </c>
      <c r="AS306">
        <v>20</v>
      </c>
      <c r="AT306" t="s">
        <v>192</v>
      </c>
      <c r="AU306">
        <v>20</v>
      </c>
      <c r="AV306" t="s">
        <v>202</v>
      </c>
      <c r="AW306">
        <v>1000000</v>
      </c>
    </row>
    <row r="307" spans="1:49">
      <c r="A307">
        <v>864</v>
      </c>
      <c r="B307" t="s">
        <v>288</v>
      </c>
      <c r="C307">
        <v>6</v>
      </c>
      <c r="D307" t="s">
        <v>181</v>
      </c>
      <c r="E307">
        <v>4</v>
      </c>
      <c r="F307" t="s">
        <v>182</v>
      </c>
      <c r="G307" t="s">
        <v>183</v>
      </c>
      <c r="H307">
        <v>6.2E-2</v>
      </c>
      <c r="I307" t="s">
        <v>184</v>
      </c>
      <c r="J307">
        <v>2.202E-3</v>
      </c>
      <c r="K307" t="s">
        <v>24</v>
      </c>
      <c r="L307" t="s">
        <v>289</v>
      </c>
      <c r="M307">
        <v>13.1709</v>
      </c>
      <c r="N307" t="s">
        <v>24</v>
      </c>
      <c r="O307" t="s">
        <v>290</v>
      </c>
      <c r="P307">
        <v>3.519E-3</v>
      </c>
      <c r="Q307" t="s">
        <v>24</v>
      </c>
      <c r="R307" t="s">
        <v>185</v>
      </c>
      <c r="S307" t="e">
        <f ca="1">-nan(ind)</f>
        <v>#NAME?</v>
      </c>
      <c r="T307" t="s">
        <v>24</v>
      </c>
      <c r="U307" t="s">
        <v>23</v>
      </c>
      <c r="V307">
        <v>2.7376000000000001E-2</v>
      </c>
      <c r="W307" t="s">
        <v>24</v>
      </c>
      <c r="X307" t="s">
        <v>25</v>
      </c>
      <c r="Y307">
        <v>0</v>
      </c>
      <c r="Z307" t="s">
        <v>24</v>
      </c>
      <c r="AA307" t="s">
        <v>26</v>
      </c>
      <c r="AB307">
        <v>0</v>
      </c>
      <c r="AC307" t="s">
        <v>24</v>
      </c>
      <c r="AD307" t="s">
        <v>291</v>
      </c>
      <c r="AE307">
        <v>0</v>
      </c>
      <c r="AF307" t="s">
        <v>24</v>
      </c>
      <c r="AG307" t="s">
        <v>27</v>
      </c>
      <c r="AH307">
        <v>0</v>
      </c>
      <c r="AI307" t="s">
        <v>24</v>
      </c>
      <c r="AJ307" t="s">
        <v>287</v>
      </c>
      <c r="AK307">
        <v>1000</v>
      </c>
      <c r="AL307" t="s">
        <v>188</v>
      </c>
      <c r="AM307">
        <v>10000</v>
      </c>
      <c r="AN307" t="s">
        <v>189</v>
      </c>
      <c r="AO307">
        <v>10</v>
      </c>
      <c r="AP307" t="s">
        <v>190</v>
      </c>
      <c r="AQ307">
        <v>500</v>
      </c>
      <c r="AR307" t="s">
        <v>191</v>
      </c>
      <c r="AS307">
        <v>20</v>
      </c>
      <c r="AT307" t="s">
        <v>192</v>
      </c>
      <c r="AU307">
        <v>20</v>
      </c>
      <c r="AV307" t="s">
        <v>202</v>
      </c>
      <c r="AW307">
        <v>1000000</v>
      </c>
    </row>
    <row r="308" spans="1:49">
      <c r="A308">
        <v>864</v>
      </c>
      <c r="B308" t="s">
        <v>288</v>
      </c>
      <c r="C308">
        <v>6</v>
      </c>
      <c r="D308" t="s">
        <v>181</v>
      </c>
      <c r="E308">
        <v>4</v>
      </c>
      <c r="F308" t="s">
        <v>182</v>
      </c>
      <c r="G308" t="s">
        <v>183</v>
      </c>
      <c r="H308">
        <v>6.2E-2</v>
      </c>
      <c r="I308" t="s">
        <v>184</v>
      </c>
      <c r="J308">
        <v>2.4380000000000001E-3</v>
      </c>
      <c r="K308" t="s">
        <v>24</v>
      </c>
      <c r="L308" t="s">
        <v>289</v>
      </c>
      <c r="M308">
        <v>12.0756</v>
      </c>
      <c r="N308" t="s">
        <v>24</v>
      </c>
      <c r="O308" t="s">
        <v>290</v>
      </c>
      <c r="P308">
        <v>3.6449999999999998E-3</v>
      </c>
      <c r="Q308" t="s">
        <v>24</v>
      </c>
      <c r="R308" t="s">
        <v>185</v>
      </c>
      <c r="S308" t="e">
        <f ca="1">-nan(ind)</f>
        <v>#NAME?</v>
      </c>
      <c r="T308" t="s">
        <v>24</v>
      </c>
      <c r="U308" t="s">
        <v>23</v>
      </c>
      <c r="V308">
        <v>1.8010000000000002E-2</v>
      </c>
      <c r="W308" t="s">
        <v>24</v>
      </c>
      <c r="X308" t="s">
        <v>25</v>
      </c>
      <c r="Y308">
        <v>0</v>
      </c>
      <c r="Z308" t="s">
        <v>24</v>
      </c>
      <c r="AA308" t="s">
        <v>26</v>
      </c>
      <c r="AB308">
        <v>0</v>
      </c>
      <c r="AC308" t="s">
        <v>24</v>
      </c>
      <c r="AD308" t="s">
        <v>291</v>
      </c>
      <c r="AE308">
        <v>0</v>
      </c>
      <c r="AF308" t="s">
        <v>24</v>
      </c>
      <c r="AG308" t="s">
        <v>27</v>
      </c>
      <c r="AH308">
        <v>0</v>
      </c>
      <c r="AI308" t="s">
        <v>24</v>
      </c>
      <c r="AJ308" t="s">
        <v>287</v>
      </c>
      <c r="AK308">
        <v>1000</v>
      </c>
      <c r="AL308" t="s">
        <v>188</v>
      </c>
      <c r="AM308">
        <v>10000</v>
      </c>
      <c r="AN308" t="s">
        <v>189</v>
      </c>
      <c r="AO308">
        <v>10</v>
      </c>
      <c r="AP308" t="s">
        <v>190</v>
      </c>
      <c r="AQ308">
        <v>500</v>
      </c>
      <c r="AR308" t="s">
        <v>191</v>
      </c>
      <c r="AS308">
        <v>20</v>
      </c>
      <c r="AT308" t="s">
        <v>192</v>
      </c>
      <c r="AU308">
        <v>20</v>
      </c>
      <c r="AV308" t="s">
        <v>202</v>
      </c>
      <c r="AW308">
        <v>1000000</v>
      </c>
    </row>
    <row r="309" spans="1:49">
      <c r="A309">
        <v>863</v>
      </c>
      <c r="B309" t="s">
        <v>288</v>
      </c>
      <c r="C309">
        <v>6</v>
      </c>
      <c r="D309" t="s">
        <v>181</v>
      </c>
      <c r="E309">
        <v>4</v>
      </c>
      <c r="F309" t="s">
        <v>182</v>
      </c>
      <c r="G309" t="s">
        <v>183</v>
      </c>
      <c r="H309">
        <v>6.2E-2</v>
      </c>
      <c r="I309" t="s">
        <v>184</v>
      </c>
      <c r="J309">
        <v>2.104E-3</v>
      </c>
      <c r="K309" t="s">
        <v>24</v>
      </c>
      <c r="L309" t="s">
        <v>289</v>
      </c>
      <c r="M309">
        <v>12.5723</v>
      </c>
      <c r="N309" t="s">
        <v>24</v>
      </c>
      <c r="O309" t="s">
        <v>290</v>
      </c>
      <c r="P309">
        <v>3.3609999999999998E-3</v>
      </c>
      <c r="Q309" t="s">
        <v>24</v>
      </c>
      <c r="R309" t="s">
        <v>185</v>
      </c>
      <c r="S309" t="e">
        <f ca="1">-nan(ind)</f>
        <v>#NAME?</v>
      </c>
      <c r="T309" t="s">
        <v>24</v>
      </c>
      <c r="U309" t="s">
        <v>23</v>
      </c>
      <c r="V309">
        <v>2.1558000000000001E-2</v>
      </c>
      <c r="W309" t="s">
        <v>24</v>
      </c>
      <c r="X309" t="s">
        <v>25</v>
      </c>
      <c r="Y309">
        <v>0</v>
      </c>
      <c r="Z309" t="s">
        <v>24</v>
      </c>
      <c r="AA309" t="s">
        <v>26</v>
      </c>
      <c r="AB309">
        <v>0</v>
      </c>
      <c r="AC309" t="s">
        <v>24</v>
      </c>
      <c r="AD309" t="s">
        <v>291</v>
      </c>
      <c r="AE309">
        <v>0</v>
      </c>
      <c r="AF309" t="s">
        <v>24</v>
      </c>
      <c r="AG309" t="s">
        <v>27</v>
      </c>
      <c r="AH309">
        <v>0</v>
      </c>
      <c r="AI309" t="s">
        <v>24</v>
      </c>
      <c r="AJ309" t="s">
        <v>287</v>
      </c>
      <c r="AK309">
        <v>1000</v>
      </c>
      <c r="AL309" t="s">
        <v>188</v>
      </c>
      <c r="AM309">
        <v>10000</v>
      </c>
      <c r="AN309" t="s">
        <v>189</v>
      </c>
      <c r="AO309">
        <v>10</v>
      </c>
      <c r="AP309" t="s">
        <v>190</v>
      </c>
      <c r="AQ309">
        <v>500</v>
      </c>
      <c r="AR309" t="s">
        <v>191</v>
      </c>
      <c r="AS309">
        <v>20</v>
      </c>
      <c r="AT309" t="s">
        <v>192</v>
      </c>
      <c r="AU309">
        <v>20</v>
      </c>
      <c r="AV309" t="s">
        <v>202</v>
      </c>
      <c r="AW309">
        <v>1000000</v>
      </c>
    </row>
    <row r="310" spans="1:49">
      <c r="A310">
        <v>863</v>
      </c>
      <c r="B310" t="s">
        <v>288</v>
      </c>
      <c r="C310">
        <v>6</v>
      </c>
      <c r="D310" t="s">
        <v>181</v>
      </c>
      <c r="E310">
        <v>4</v>
      </c>
      <c r="F310" t="s">
        <v>182</v>
      </c>
      <c r="G310" t="s">
        <v>183</v>
      </c>
      <c r="H310">
        <v>6.2E-2</v>
      </c>
      <c r="I310" t="s">
        <v>184</v>
      </c>
      <c r="J310">
        <v>2.1700000000000001E-3</v>
      </c>
      <c r="K310" t="s">
        <v>24</v>
      </c>
      <c r="L310" t="s">
        <v>289</v>
      </c>
      <c r="M310">
        <v>11.465</v>
      </c>
      <c r="N310" t="s">
        <v>24</v>
      </c>
      <c r="O310" t="s">
        <v>290</v>
      </c>
      <c r="P310">
        <v>3.3159999999999999E-3</v>
      </c>
      <c r="Q310" t="s">
        <v>24</v>
      </c>
      <c r="R310" t="s">
        <v>185</v>
      </c>
      <c r="S310" t="e">
        <f ca="1">-nan(ind)</f>
        <v>#NAME?</v>
      </c>
      <c r="T310" t="s">
        <v>24</v>
      </c>
      <c r="U310" t="s">
        <v>23</v>
      </c>
      <c r="V310">
        <v>1.6913999999999998E-2</v>
      </c>
      <c r="W310" t="s">
        <v>24</v>
      </c>
      <c r="X310" t="s">
        <v>25</v>
      </c>
      <c r="Y310">
        <v>0</v>
      </c>
      <c r="Z310" t="s">
        <v>24</v>
      </c>
      <c r="AA310" t="s">
        <v>26</v>
      </c>
      <c r="AB310">
        <v>0</v>
      </c>
      <c r="AC310" t="s">
        <v>24</v>
      </c>
      <c r="AD310" t="s">
        <v>291</v>
      </c>
      <c r="AE310">
        <v>0</v>
      </c>
      <c r="AF310" t="s">
        <v>24</v>
      </c>
      <c r="AG310" t="s">
        <v>27</v>
      </c>
      <c r="AH310">
        <v>0</v>
      </c>
      <c r="AI310" t="s">
        <v>24</v>
      </c>
      <c r="AJ310" t="s">
        <v>287</v>
      </c>
      <c r="AK310">
        <v>1000</v>
      </c>
      <c r="AL310" t="s">
        <v>188</v>
      </c>
      <c r="AM310">
        <v>10000</v>
      </c>
      <c r="AN310" t="s">
        <v>189</v>
      </c>
      <c r="AO310">
        <v>10</v>
      </c>
      <c r="AP310" t="s">
        <v>190</v>
      </c>
      <c r="AQ310">
        <v>500</v>
      </c>
      <c r="AR310" t="s">
        <v>191</v>
      </c>
      <c r="AS310">
        <v>20</v>
      </c>
      <c r="AT310" t="s">
        <v>192</v>
      </c>
      <c r="AU310">
        <v>20</v>
      </c>
      <c r="AV310" t="s">
        <v>202</v>
      </c>
      <c r="AW310">
        <v>1000000</v>
      </c>
    </row>
    <row r="311" spans="1:49">
      <c r="A311">
        <v>863</v>
      </c>
      <c r="B311" t="s">
        <v>288</v>
      </c>
      <c r="C311">
        <v>6</v>
      </c>
      <c r="D311" t="s">
        <v>181</v>
      </c>
      <c r="E311">
        <v>4</v>
      </c>
      <c r="F311" t="s">
        <v>182</v>
      </c>
      <c r="G311" t="s">
        <v>183</v>
      </c>
      <c r="H311">
        <v>6.2E-2</v>
      </c>
      <c r="I311" t="s">
        <v>184</v>
      </c>
      <c r="J311">
        <v>2.4889999999999999E-3</v>
      </c>
      <c r="K311" t="s">
        <v>24</v>
      </c>
      <c r="L311" t="s">
        <v>289</v>
      </c>
      <c r="M311">
        <v>12.0022</v>
      </c>
      <c r="N311" t="s">
        <v>24</v>
      </c>
      <c r="O311" t="s">
        <v>290</v>
      </c>
      <c r="P311">
        <v>3.689E-3</v>
      </c>
      <c r="Q311" t="s">
        <v>24</v>
      </c>
      <c r="R311" t="s">
        <v>185</v>
      </c>
      <c r="S311" t="e">
        <f ca="1">-nan(ind)</f>
        <v>#NAME?</v>
      </c>
      <c r="T311" t="s">
        <v>24</v>
      </c>
      <c r="U311" t="s">
        <v>23</v>
      </c>
      <c r="V311">
        <v>1.789E-2</v>
      </c>
      <c r="W311" t="s">
        <v>24</v>
      </c>
      <c r="X311" t="s">
        <v>25</v>
      </c>
      <c r="Y311">
        <v>0</v>
      </c>
      <c r="Z311" t="s">
        <v>24</v>
      </c>
      <c r="AA311" t="s">
        <v>26</v>
      </c>
      <c r="AB311">
        <v>0</v>
      </c>
      <c r="AC311" t="s">
        <v>24</v>
      </c>
      <c r="AD311" t="s">
        <v>291</v>
      </c>
      <c r="AE311">
        <v>0</v>
      </c>
      <c r="AF311" t="s">
        <v>24</v>
      </c>
      <c r="AG311" t="s">
        <v>27</v>
      </c>
      <c r="AH311">
        <v>0</v>
      </c>
      <c r="AI311" t="s">
        <v>24</v>
      </c>
      <c r="AJ311" t="s">
        <v>287</v>
      </c>
      <c r="AK311">
        <v>1000</v>
      </c>
      <c r="AL311" t="s">
        <v>188</v>
      </c>
      <c r="AM311">
        <v>10000</v>
      </c>
      <c r="AN311" t="s">
        <v>189</v>
      </c>
      <c r="AO311">
        <v>10</v>
      </c>
      <c r="AP311" t="s">
        <v>190</v>
      </c>
      <c r="AQ311">
        <v>500</v>
      </c>
      <c r="AR311" t="s">
        <v>191</v>
      </c>
      <c r="AS311">
        <v>20</v>
      </c>
      <c r="AT311" t="s">
        <v>192</v>
      </c>
      <c r="AU311">
        <v>20</v>
      </c>
      <c r="AV311" t="s">
        <v>202</v>
      </c>
      <c r="AW311">
        <v>1000000</v>
      </c>
    </row>
    <row r="312" spans="1:49">
      <c r="A312">
        <v>862</v>
      </c>
      <c r="B312" t="s">
        <v>288</v>
      </c>
      <c r="C312">
        <v>6</v>
      </c>
      <c r="D312" t="s">
        <v>181</v>
      </c>
      <c r="E312">
        <v>15904</v>
      </c>
      <c r="F312" t="s">
        <v>182</v>
      </c>
      <c r="G312" t="s">
        <v>183</v>
      </c>
      <c r="H312">
        <v>312658.33399999997</v>
      </c>
      <c r="I312" t="s">
        <v>184</v>
      </c>
      <c r="J312">
        <v>2.5500000000000002E-4</v>
      </c>
      <c r="K312" t="s">
        <v>24</v>
      </c>
      <c r="L312" t="s">
        <v>289</v>
      </c>
      <c r="M312">
        <v>19937.982607999998</v>
      </c>
      <c r="N312" t="s">
        <v>24</v>
      </c>
      <c r="O312" t="s">
        <v>290</v>
      </c>
      <c r="P312">
        <v>2.2490000000000001E-3</v>
      </c>
      <c r="Q312" t="s">
        <v>24</v>
      </c>
      <c r="R312" t="s">
        <v>185</v>
      </c>
      <c r="S312" t="e">
        <f t="shared" ref="S312:S346" si="10">-nan</f>
        <v>#NAME?</v>
      </c>
      <c r="T312" t="s">
        <v>24</v>
      </c>
      <c r="U312" t="s">
        <v>23</v>
      </c>
      <c r="V312">
        <v>26.813354</v>
      </c>
      <c r="W312" t="s">
        <v>24</v>
      </c>
      <c r="X312" t="s">
        <v>25</v>
      </c>
      <c r="Y312">
        <v>0</v>
      </c>
      <c r="Z312" t="s">
        <v>24</v>
      </c>
      <c r="AA312" t="s">
        <v>26</v>
      </c>
      <c r="AB312">
        <v>0</v>
      </c>
      <c r="AC312" t="s">
        <v>24</v>
      </c>
      <c r="AD312" t="s">
        <v>291</v>
      </c>
      <c r="AE312">
        <v>0</v>
      </c>
      <c r="AF312" t="s">
        <v>24</v>
      </c>
      <c r="AG312" t="s">
        <v>27</v>
      </c>
      <c r="AH312">
        <v>0</v>
      </c>
      <c r="AI312" t="s">
        <v>24</v>
      </c>
      <c r="AJ312" t="s">
        <v>287</v>
      </c>
      <c r="AK312">
        <v>1000</v>
      </c>
      <c r="AL312" t="s">
        <v>188</v>
      </c>
      <c r="AM312">
        <v>10000000</v>
      </c>
      <c r="AN312" t="s">
        <v>189</v>
      </c>
      <c r="AO312">
        <v>5</v>
      </c>
      <c r="AP312" t="s">
        <v>190</v>
      </c>
      <c r="AQ312">
        <v>500</v>
      </c>
      <c r="AR312" t="s">
        <v>191</v>
      </c>
      <c r="AS312">
        <v>100</v>
      </c>
      <c r="AT312" t="s">
        <v>192</v>
      </c>
      <c r="AU312">
        <v>100</v>
      </c>
      <c r="AV312" t="s">
        <v>202</v>
      </c>
      <c r="AW312">
        <v>1000000</v>
      </c>
    </row>
    <row r="313" spans="1:49">
      <c r="A313">
        <v>827</v>
      </c>
      <c r="B313" t="s">
        <v>288</v>
      </c>
      <c r="C313">
        <v>3</v>
      </c>
      <c r="D313" t="s">
        <v>181</v>
      </c>
      <c r="E313">
        <v>1</v>
      </c>
      <c r="F313" t="s">
        <v>182</v>
      </c>
      <c r="G313" t="s">
        <v>183</v>
      </c>
      <c r="H313">
        <v>6.6539999999999999</v>
      </c>
      <c r="I313" t="s">
        <v>184</v>
      </c>
      <c r="J313">
        <v>1.21E-4</v>
      </c>
      <c r="K313" t="s">
        <v>24</v>
      </c>
      <c r="L313" t="s">
        <v>289</v>
      </c>
      <c r="M313">
        <v>0.44013000000000002</v>
      </c>
      <c r="N313" t="s">
        <v>24</v>
      </c>
      <c r="O313" t="s">
        <v>290</v>
      </c>
      <c r="P313">
        <v>1.66E-4</v>
      </c>
      <c r="Q313" t="s">
        <v>24</v>
      </c>
      <c r="R313" t="s">
        <v>185</v>
      </c>
      <c r="S313" t="e">
        <f t="shared" si="10"/>
        <v>#NAME?</v>
      </c>
      <c r="T313" t="s">
        <v>24</v>
      </c>
      <c r="U313" t="s">
        <v>23</v>
      </c>
      <c r="V313">
        <v>3.7849000000000001E-2</v>
      </c>
      <c r="W313" t="s">
        <v>24</v>
      </c>
      <c r="X313" t="s">
        <v>25</v>
      </c>
      <c r="Y313">
        <v>0</v>
      </c>
      <c r="Z313" t="s">
        <v>24</v>
      </c>
      <c r="AA313" t="s">
        <v>26</v>
      </c>
      <c r="AB313">
        <v>0</v>
      </c>
      <c r="AC313" t="s">
        <v>24</v>
      </c>
      <c r="AD313" t="s">
        <v>291</v>
      </c>
      <c r="AE313">
        <v>0</v>
      </c>
      <c r="AF313" t="s">
        <v>24</v>
      </c>
      <c r="AG313" t="s">
        <v>27</v>
      </c>
      <c r="AH313">
        <v>0</v>
      </c>
      <c r="AI313" t="s">
        <v>24</v>
      </c>
      <c r="AJ313" t="s">
        <v>287</v>
      </c>
      <c r="AK313">
        <v>12</v>
      </c>
      <c r="AL313" t="s">
        <v>188</v>
      </c>
      <c r="AM313">
        <v>10000</v>
      </c>
      <c r="AN313" t="s">
        <v>189</v>
      </c>
      <c r="AO313">
        <v>10</v>
      </c>
      <c r="AP313" t="s">
        <v>190</v>
      </c>
      <c r="AQ313">
        <v>500</v>
      </c>
      <c r="AR313" t="s">
        <v>191</v>
      </c>
      <c r="AS313">
        <v>20</v>
      </c>
      <c r="AT313" t="s">
        <v>192</v>
      </c>
      <c r="AU313">
        <v>20</v>
      </c>
      <c r="AV313" t="s">
        <v>202</v>
      </c>
      <c r="AW313">
        <v>1000000</v>
      </c>
    </row>
    <row r="314" spans="1:49">
      <c r="A314">
        <v>826</v>
      </c>
      <c r="B314" t="s">
        <v>288</v>
      </c>
      <c r="C314">
        <v>4</v>
      </c>
      <c r="D314" t="s">
        <v>181</v>
      </c>
      <c r="E314">
        <v>2</v>
      </c>
      <c r="F314" t="s">
        <v>182</v>
      </c>
      <c r="G314" t="s">
        <v>183</v>
      </c>
      <c r="H314">
        <v>8.8219999999999992</v>
      </c>
      <c r="I314" t="s">
        <v>184</v>
      </c>
      <c r="J314">
        <v>1.3899999999999999E-4</v>
      </c>
      <c r="K314" t="s">
        <v>24</v>
      </c>
      <c r="L314" t="s">
        <v>289</v>
      </c>
      <c r="M314">
        <v>0.966032</v>
      </c>
      <c r="N314" t="s">
        <v>24</v>
      </c>
      <c r="O314" t="s">
        <v>290</v>
      </c>
      <c r="P314">
        <v>2.3599999999999999E-4</v>
      </c>
      <c r="Q314" t="s">
        <v>24</v>
      </c>
      <c r="R314" t="s">
        <v>185</v>
      </c>
      <c r="S314" t="e">
        <f t="shared" si="10"/>
        <v>#NAME?</v>
      </c>
      <c r="T314" t="s">
        <v>24</v>
      </c>
      <c r="U314" t="s">
        <v>23</v>
      </c>
      <c r="V314">
        <v>2.5260999999999999E-2</v>
      </c>
      <c r="W314" t="s">
        <v>24</v>
      </c>
      <c r="X314" t="s">
        <v>25</v>
      </c>
      <c r="Y314">
        <v>0</v>
      </c>
      <c r="Z314" t="s">
        <v>24</v>
      </c>
      <c r="AA314" t="s">
        <v>26</v>
      </c>
      <c r="AB314">
        <v>0</v>
      </c>
      <c r="AC314" t="s">
        <v>24</v>
      </c>
      <c r="AD314" t="s">
        <v>291</v>
      </c>
      <c r="AE314">
        <v>0</v>
      </c>
      <c r="AF314" t="s">
        <v>24</v>
      </c>
      <c r="AG314" t="s">
        <v>27</v>
      </c>
      <c r="AH314">
        <v>0</v>
      </c>
      <c r="AI314" t="s">
        <v>24</v>
      </c>
      <c r="AJ314" t="s">
        <v>287</v>
      </c>
      <c r="AK314">
        <v>16</v>
      </c>
      <c r="AL314" t="s">
        <v>188</v>
      </c>
      <c r="AM314">
        <v>10000</v>
      </c>
      <c r="AN314" t="s">
        <v>189</v>
      </c>
      <c r="AO314">
        <v>10</v>
      </c>
      <c r="AP314" t="s">
        <v>190</v>
      </c>
      <c r="AQ314">
        <v>500</v>
      </c>
      <c r="AR314" t="s">
        <v>191</v>
      </c>
      <c r="AS314">
        <v>20</v>
      </c>
      <c r="AT314" t="s">
        <v>192</v>
      </c>
      <c r="AU314">
        <v>20</v>
      </c>
      <c r="AV314" t="s">
        <v>202</v>
      </c>
      <c r="AW314">
        <v>1000000</v>
      </c>
    </row>
    <row r="315" spans="1:49">
      <c r="A315">
        <v>826</v>
      </c>
      <c r="B315" t="s">
        <v>288</v>
      </c>
      <c r="C315">
        <v>3</v>
      </c>
      <c r="D315" t="s">
        <v>181</v>
      </c>
      <c r="E315">
        <v>1</v>
      </c>
      <c r="F315" t="s">
        <v>182</v>
      </c>
      <c r="G315" t="s">
        <v>183</v>
      </c>
      <c r="H315">
        <v>7.7080000000000002</v>
      </c>
      <c r="I315" t="s">
        <v>184</v>
      </c>
      <c r="J315">
        <v>1.11E-4</v>
      </c>
      <c r="K315" t="s">
        <v>24</v>
      </c>
      <c r="L315" t="s">
        <v>289</v>
      </c>
      <c r="M315">
        <v>0.46637099999999998</v>
      </c>
      <c r="N315" t="s">
        <v>24</v>
      </c>
      <c r="O315" t="s">
        <v>290</v>
      </c>
      <c r="P315">
        <v>1.5799999999999999E-4</v>
      </c>
      <c r="Q315" t="s">
        <v>24</v>
      </c>
      <c r="R315" t="s">
        <v>185</v>
      </c>
      <c r="S315" t="e">
        <f t="shared" si="10"/>
        <v>#NAME?</v>
      </c>
      <c r="T315" t="s">
        <v>24</v>
      </c>
      <c r="U315" t="s">
        <v>23</v>
      </c>
      <c r="V315">
        <v>3.9564000000000002E-2</v>
      </c>
      <c r="W315" t="s">
        <v>24</v>
      </c>
      <c r="X315" t="s">
        <v>25</v>
      </c>
      <c r="Y315">
        <v>0</v>
      </c>
      <c r="Z315" t="s">
        <v>24</v>
      </c>
      <c r="AA315" t="s">
        <v>26</v>
      </c>
      <c r="AB315">
        <v>0</v>
      </c>
      <c r="AC315" t="s">
        <v>24</v>
      </c>
      <c r="AD315" t="s">
        <v>291</v>
      </c>
      <c r="AE315">
        <v>0</v>
      </c>
      <c r="AF315" t="s">
        <v>24</v>
      </c>
      <c r="AG315" t="s">
        <v>27</v>
      </c>
      <c r="AH315">
        <v>0</v>
      </c>
      <c r="AI315" t="s">
        <v>24</v>
      </c>
      <c r="AJ315" t="s">
        <v>287</v>
      </c>
      <c r="AK315">
        <v>10</v>
      </c>
      <c r="AL315" t="s">
        <v>188</v>
      </c>
      <c r="AM315">
        <v>10000</v>
      </c>
      <c r="AN315" t="s">
        <v>189</v>
      </c>
      <c r="AO315">
        <v>10</v>
      </c>
      <c r="AP315" t="s">
        <v>190</v>
      </c>
      <c r="AQ315">
        <v>500</v>
      </c>
      <c r="AR315" t="s">
        <v>191</v>
      </c>
      <c r="AS315">
        <v>20</v>
      </c>
      <c r="AT315" t="s">
        <v>192</v>
      </c>
      <c r="AU315">
        <v>20</v>
      </c>
      <c r="AV315" t="s">
        <v>202</v>
      </c>
      <c r="AW315">
        <v>1000000</v>
      </c>
    </row>
    <row r="316" spans="1:49">
      <c r="A316">
        <v>825</v>
      </c>
      <c r="B316" t="s">
        <v>288</v>
      </c>
      <c r="C316">
        <v>3</v>
      </c>
      <c r="D316" t="s">
        <v>181</v>
      </c>
      <c r="E316">
        <v>1</v>
      </c>
      <c r="F316" t="s">
        <v>182</v>
      </c>
      <c r="G316" t="s">
        <v>183</v>
      </c>
      <c r="H316">
        <v>6.91</v>
      </c>
      <c r="I316" t="s">
        <v>184</v>
      </c>
      <c r="J316">
        <v>1.13E-4</v>
      </c>
      <c r="K316" t="s">
        <v>24</v>
      </c>
      <c r="L316" t="s">
        <v>289</v>
      </c>
      <c r="M316">
        <v>0.47833999999999999</v>
      </c>
      <c r="N316" t="s">
        <v>24</v>
      </c>
      <c r="O316" t="s">
        <v>290</v>
      </c>
      <c r="P316">
        <v>1.6100000000000001E-4</v>
      </c>
      <c r="Q316" t="s">
        <v>24</v>
      </c>
      <c r="R316" t="s">
        <v>185</v>
      </c>
      <c r="S316" t="e">
        <f t="shared" si="10"/>
        <v>#NAME?</v>
      </c>
      <c r="T316" t="s">
        <v>24</v>
      </c>
      <c r="U316" t="s">
        <v>23</v>
      </c>
      <c r="V316">
        <v>4.8679E-2</v>
      </c>
      <c r="W316" t="s">
        <v>24</v>
      </c>
      <c r="X316" t="s">
        <v>25</v>
      </c>
      <c r="Y316">
        <v>0</v>
      </c>
      <c r="Z316" t="s">
        <v>24</v>
      </c>
      <c r="AA316" t="s">
        <v>26</v>
      </c>
      <c r="AB316">
        <v>0</v>
      </c>
      <c r="AC316" t="s">
        <v>24</v>
      </c>
      <c r="AD316" t="s">
        <v>291</v>
      </c>
      <c r="AE316">
        <v>0</v>
      </c>
      <c r="AF316" t="s">
        <v>24</v>
      </c>
      <c r="AG316" t="s">
        <v>27</v>
      </c>
      <c r="AH316">
        <v>0</v>
      </c>
      <c r="AI316" t="s">
        <v>24</v>
      </c>
      <c r="AJ316" t="s">
        <v>287</v>
      </c>
      <c r="AK316">
        <v>8</v>
      </c>
      <c r="AL316" t="s">
        <v>188</v>
      </c>
      <c r="AM316">
        <v>10000</v>
      </c>
      <c r="AN316" t="s">
        <v>189</v>
      </c>
      <c r="AO316">
        <v>10</v>
      </c>
      <c r="AP316" t="s">
        <v>190</v>
      </c>
      <c r="AQ316">
        <v>500</v>
      </c>
      <c r="AR316" t="s">
        <v>191</v>
      </c>
      <c r="AS316">
        <v>20</v>
      </c>
      <c r="AT316" t="s">
        <v>192</v>
      </c>
      <c r="AU316">
        <v>20</v>
      </c>
      <c r="AV316" t="s">
        <v>202</v>
      </c>
      <c r="AW316">
        <v>1000000</v>
      </c>
    </row>
    <row r="317" spans="1:49">
      <c r="A317">
        <v>825</v>
      </c>
      <c r="B317" t="s">
        <v>288</v>
      </c>
      <c r="C317">
        <v>3</v>
      </c>
      <c r="D317" t="s">
        <v>181</v>
      </c>
      <c r="E317">
        <v>1</v>
      </c>
      <c r="F317" t="s">
        <v>182</v>
      </c>
      <c r="G317" t="s">
        <v>183</v>
      </c>
      <c r="H317">
        <v>2430.54</v>
      </c>
      <c r="I317" t="s">
        <v>184</v>
      </c>
      <c r="J317">
        <v>6.9999999999999994E-5</v>
      </c>
      <c r="K317" t="s">
        <v>24</v>
      </c>
      <c r="L317" t="s">
        <v>289</v>
      </c>
      <c r="M317">
        <v>0.24424100000000001</v>
      </c>
      <c r="N317" t="s">
        <v>24</v>
      </c>
      <c r="O317" t="s">
        <v>290</v>
      </c>
      <c r="P317">
        <v>9.3999999999999994E-5</v>
      </c>
      <c r="Q317" t="s">
        <v>24</v>
      </c>
      <c r="R317" t="s">
        <v>185</v>
      </c>
      <c r="S317" t="e">
        <f t="shared" si="10"/>
        <v>#NAME?</v>
      </c>
      <c r="T317" t="s">
        <v>24</v>
      </c>
      <c r="U317" t="s">
        <v>23</v>
      </c>
      <c r="V317">
        <v>2.4298E-2</v>
      </c>
      <c r="W317" t="s">
        <v>24</v>
      </c>
      <c r="X317" t="s">
        <v>25</v>
      </c>
      <c r="Y317">
        <v>0</v>
      </c>
      <c r="Z317" t="s">
        <v>24</v>
      </c>
      <c r="AA317" t="s">
        <v>26</v>
      </c>
      <c r="AB317">
        <v>0</v>
      </c>
      <c r="AC317" t="s">
        <v>24</v>
      </c>
      <c r="AD317" t="s">
        <v>291</v>
      </c>
      <c r="AE317">
        <v>0</v>
      </c>
      <c r="AF317" t="s">
        <v>24</v>
      </c>
      <c r="AG317" t="s">
        <v>27</v>
      </c>
      <c r="AH317">
        <v>0</v>
      </c>
      <c r="AI317" t="s">
        <v>24</v>
      </c>
      <c r="AJ317" t="s">
        <v>287</v>
      </c>
      <c r="AK317">
        <v>8</v>
      </c>
      <c r="AL317" t="s">
        <v>188</v>
      </c>
      <c r="AM317">
        <v>10000</v>
      </c>
      <c r="AN317" t="s">
        <v>189</v>
      </c>
      <c r="AO317">
        <v>5</v>
      </c>
      <c r="AP317" t="s">
        <v>190</v>
      </c>
      <c r="AQ317">
        <v>500</v>
      </c>
      <c r="AR317" t="s">
        <v>191</v>
      </c>
      <c r="AS317">
        <v>20</v>
      </c>
      <c r="AT317" t="s">
        <v>192</v>
      </c>
      <c r="AU317">
        <v>20</v>
      </c>
      <c r="AV317" t="s">
        <v>202</v>
      </c>
      <c r="AW317">
        <v>1000000</v>
      </c>
    </row>
    <row r="318" spans="1:49">
      <c r="A318">
        <v>824</v>
      </c>
      <c r="B318" t="s">
        <v>288</v>
      </c>
      <c r="C318">
        <v>3</v>
      </c>
      <c r="D318" t="s">
        <v>181</v>
      </c>
      <c r="E318">
        <v>1</v>
      </c>
      <c r="F318" t="s">
        <v>182</v>
      </c>
      <c r="G318" t="s">
        <v>183</v>
      </c>
      <c r="H318">
        <v>2668.4180000000001</v>
      </c>
      <c r="I318" t="s">
        <v>184</v>
      </c>
      <c r="J318">
        <v>7.1000000000000005E-5</v>
      </c>
      <c r="K318" t="s">
        <v>24</v>
      </c>
      <c r="L318" t="s">
        <v>289</v>
      </c>
      <c r="M318">
        <v>0.28226000000000001</v>
      </c>
      <c r="N318" t="s">
        <v>24</v>
      </c>
      <c r="O318" t="s">
        <v>290</v>
      </c>
      <c r="P318">
        <v>9.8999999999999994E-5</v>
      </c>
      <c r="Q318" t="s">
        <v>24</v>
      </c>
      <c r="R318" t="s">
        <v>185</v>
      </c>
      <c r="S318" t="e">
        <f t="shared" si="10"/>
        <v>#NAME?</v>
      </c>
      <c r="T318" t="s">
        <v>24</v>
      </c>
      <c r="U318" t="s">
        <v>23</v>
      </c>
      <c r="V318">
        <v>2.1318E-2</v>
      </c>
      <c r="W318" t="s">
        <v>24</v>
      </c>
      <c r="X318" t="s">
        <v>25</v>
      </c>
      <c r="Y318">
        <v>0</v>
      </c>
      <c r="Z318" t="s">
        <v>24</v>
      </c>
      <c r="AA318" t="s">
        <v>26</v>
      </c>
      <c r="AB318">
        <v>0</v>
      </c>
      <c r="AC318" t="s">
        <v>24</v>
      </c>
      <c r="AD318" t="s">
        <v>291</v>
      </c>
      <c r="AE318">
        <v>0</v>
      </c>
      <c r="AF318" t="s">
        <v>24</v>
      </c>
      <c r="AG318" t="s">
        <v>27</v>
      </c>
      <c r="AH318">
        <v>0</v>
      </c>
      <c r="AI318" t="s">
        <v>24</v>
      </c>
      <c r="AJ318" t="s">
        <v>287</v>
      </c>
      <c r="AK318">
        <v>10</v>
      </c>
      <c r="AL318" t="s">
        <v>188</v>
      </c>
      <c r="AM318">
        <v>10000</v>
      </c>
      <c r="AN318" t="s">
        <v>189</v>
      </c>
      <c r="AO318">
        <v>5</v>
      </c>
      <c r="AP318" t="s">
        <v>190</v>
      </c>
      <c r="AQ318">
        <v>500</v>
      </c>
      <c r="AR318" t="s">
        <v>191</v>
      </c>
      <c r="AS318">
        <v>20</v>
      </c>
      <c r="AT318" t="s">
        <v>192</v>
      </c>
      <c r="AU318">
        <v>20</v>
      </c>
      <c r="AV318" t="s">
        <v>202</v>
      </c>
      <c r="AW318">
        <v>1000000</v>
      </c>
    </row>
    <row r="319" spans="1:49">
      <c r="A319">
        <v>824</v>
      </c>
      <c r="B319" t="s">
        <v>288</v>
      </c>
      <c r="C319">
        <v>6</v>
      </c>
      <c r="D319" t="s">
        <v>181</v>
      </c>
      <c r="E319">
        <v>3</v>
      </c>
      <c r="F319" t="s">
        <v>182</v>
      </c>
      <c r="G319" t="s">
        <v>183</v>
      </c>
      <c r="H319">
        <v>3137.0279999999998</v>
      </c>
      <c r="I319" t="s">
        <v>184</v>
      </c>
      <c r="J319">
        <v>9.1000000000000003E-5</v>
      </c>
      <c r="K319" t="s">
        <v>24</v>
      </c>
      <c r="L319" t="s">
        <v>289</v>
      </c>
      <c r="M319">
        <v>2.2545929999999998</v>
      </c>
      <c r="N319" t="s">
        <v>24</v>
      </c>
      <c r="O319" t="s">
        <v>290</v>
      </c>
      <c r="P319">
        <v>3.1700000000000001E-4</v>
      </c>
      <c r="Q319" t="s">
        <v>24</v>
      </c>
      <c r="R319" t="s">
        <v>185</v>
      </c>
      <c r="S319" t="e">
        <f t="shared" si="10"/>
        <v>#NAME?</v>
      </c>
      <c r="T319" t="s">
        <v>24</v>
      </c>
      <c r="U319" t="s">
        <v>23</v>
      </c>
      <c r="V319">
        <v>4.7190000000000001E-3</v>
      </c>
      <c r="W319" t="s">
        <v>24</v>
      </c>
      <c r="X319" t="s">
        <v>25</v>
      </c>
      <c r="Y319">
        <v>0</v>
      </c>
      <c r="Z319" t="s">
        <v>24</v>
      </c>
      <c r="AA319" t="s">
        <v>26</v>
      </c>
      <c r="AB319">
        <v>0</v>
      </c>
      <c r="AC319" t="s">
        <v>24</v>
      </c>
      <c r="AD319" t="s">
        <v>291</v>
      </c>
      <c r="AE319">
        <v>0</v>
      </c>
      <c r="AF319" t="s">
        <v>24</v>
      </c>
      <c r="AG319" t="s">
        <v>27</v>
      </c>
      <c r="AH319">
        <v>0</v>
      </c>
      <c r="AI319" t="s">
        <v>24</v>
      </c>
      <c r="AJ319" t="s">
        <v>287</v>
      </c>
      <c r="AK319">
        <v>64</v>
      </c>
      <c r="AL319" t="s">
        <v>188</v>
      </c>
      <c r="AM319">
        <v>10000</v>
      </c>
      <c r="AN319" t="s">
        <v>189</v>
      </c>
      <c r="AO319">
        <v>5</v>
      </c>
      <c r="AP319" t="s">
        <v>190</v>
      </c>
      <c r="AQ319">
        <v>500</v>
      </c>
      <c r="AR319" t="s">
        <v>191</v>
      </c>
      <c r="AS319">
        <v>20</v>
      </c>
      <c r="AT319" t="s">
        <v>192</v>
      </c>
      <c r="AU319">
        <v>20</v>
      </c>
      <c r="AV319" t="s">
        <v>202</v>
      </c>
      <c r="AW319">
        <v>1000000</v>
      </c>
    </row>
    <row r="320" spans="1:49">
      <c r="A320">
        <v>824</v>
      </c>
      <c r="B320" t="s">
        <v>288</v>
      </c>
      <c r="C320">
        <v>6</v>
      </c>
      <c r="D320" t="s">
        <v>181</v>
      </c>
      <c r="E320">
        <v>3</v>
      </c>
      <c r="F320" t="s">
        <v>182</v>
      </c>
      <c r="G320" t="s">
        <v>183</v>
      </c>
      <c r="H320">
        <v>3341.6419999999998</v>
      </c>
      <c r="I320" t="s">
        <v>184</v>
      </c>
      <c r="J320">
        <v>9.5000000000000005E-5</v>
      </c>
      <c r="K320" t="s">
        <v>24</v>
      </c>
      <c r="L320" t="s">
        <v>289</v>
      </c>
      <c r="M320">
        <v>2.3266339999999999</v>
      </c>
      <c r="N320" t="s">
        <v>24</v>
      </c>
      <c r="O320" t="s">
        <v>290</v>
      </c>
      <c r="P320">
        <v>3.28E-4</v>
      </c>
      <c r="Q320" t="s">
        <v>24</v>
      </c>
      <c r="R320" t="s">
        <v>185</v>
      </c>
      <c r="S320" t="e">
        <f t="shared" si="10"/>
        <v>#NAME?</v>
      </c>
      <c r="T320" t="s">
        <v>24</v>
      </c>
      <c r="U320" t="s">
        <v>23</v>
      </c>
      <c r="V320">
        <v>4.6480000000000002E-3</v>
      </c>
      <c r="W320" t="s">
        <v>24</v>
      </c>
      <c r="X320" t="s">
        <v>25</v>
      </c>
      <c r="Y320">
        <v>0</v>
      </c>
      <c r="Z320" t="s">
        <v>24</v>
      </c>
      <c r="AA320" t="s">
        <v>26</v>
      </c>
      <c r="AB320">
        <v>0</v>
      </c>
      <c r="AC320" t="s">
        <v>24</v>
      </c>
      <c r="AD320" t="s">
        <v>291</v>
      </c>
      <c r="AE320">
        <v>0</v>
      </c>
      <c r="AF320" t="s">
        <v>24</v>
      </c>
      <c r="AG320" t="s">
        <v>27</v>
      </c>
      <c r="AH320">
        <v>0</v>
      </c>
      <c r="AI320" t="s">
        <v>24</v>
      </c>
      <c r="AJ320" t="s">
        <v>287</v>
      </c>
      <c r="AK320">
        <v>50</v>
      </c>
      <c r="AL320" t="s">
        <v>188</v>
      </c>
      <c r="AM320">
        <v>10000</v>
      </c>
      <c r="AN320" t="s">
        <v>189</v>
      </c>
      <c r="AO320">
        <v>5</v>
      </c>
      <c r="AP320" t="s">
        <v>190</v>
      </c>
      <c r="AQ320">
        <v>500</v>
      </c>
      <c r="AR320" t="s">
        <v>191</v>
      </c>
      <c r="AS320">
        <v>20</v>
      </c>
      <c r="AT320" t="s">
        <v>192</v>
      </c>
      <c r="AU320">
        <v>20</v>
      </c>
      <c r="AV320" t="s">
        <v>202</v>
      </c>
      <c r="AW320">
        <v>100</v>
      </c>
    </row>
    <row r="321" spans="1:49">
      <c r="A321">
        <v>824</v>
      </c>
      <c r="B321" t="s">
        <v>288</v>
      </c>
      <c r="C321">
        <v>6</v>
      </c>
      <c r="D321" t="s">
        <v>181</v>
      </c>
      <c r="E321">
        <v>3</v>
      </c>
      <c r="F321" t="s">
        <v>182</v>
      </c>
      <c r="G321" t="s">
        <v>183</v>
      </c>
      <c r="H321">
        <v>1706.3779999999999</v>
      </c>
      <c r="I321" t="s">
        <v>184</v>
      </c>
      <c r="J321">
        <v>9.2999999999999997E-5</v>
      </c>
      <c r="K321" t="s">
        <v>24</v>
      </c>
      <c r="L321" t="s">
        <v>289</v>
      </c>
      <c r="M321">
        <v>2.0490629999999999</v>
      </c>
      <c r="N321" t="s">
        <v>24</v>
      </c>
      <c r="O321" t="s">
        <v>290</v>
      </c>
      <c r="P321">
        <v>2.9700000000000001E-4</v>
      </c>
      <c r="Q321" t="s">
        <v>24</v>
      </c>
      <c r="R321" t="s">
        <v>185</v>
      </c>
      <c r="S321" t="e">
        <f t="shared" si="10"/>
        <v>#NAME?</v>
      </c>
      <c r="T321" t="s">
        <v>24</v>
      </c>
      <c r="U321" t="s">
        <v>23</v>
      </c>
      <c r="V321">
        <v>4.993E-3</v>
      </c>
      <c r="W321" t="s">
        <v>24</v>
      </c>
      <c r="X321" t="s">
        <v>25</v>
      </c>
      <c r="Y321">
        <v>0</v>
      </c>
      <c r="Z321" t="s">
        <v>24</v>
      </c>
      <c r="AA321" t="s">
        <v>26</v>
      </c>
      <c r="AB321">
        <v>0</v>
      </c>
      <c r="AC321" t="s">
        <v>24</v>
      </c>
      <c r="AD321" t="s">
        <v>291</v>
      </c>
      <c r="AE321">
        <v>0</v>
      </c>
      <c r="AF321" t="s">
        <v>24</v>
      </c>
      <c r="AG321" t="s">
        <v>27</v>
      </c>
      <c r="AH321">
        <v>0</v>
      </c>
      <c r="AI321" t="s">
        <v>24</v>
      </c>
      <c r="AJ321" t="s">
        <v>287</v>
      </c>
      <c r="AK321">
        <v>50</v>
      </c>
      <c r="AL321" t="s">
        <v>188</v>
      </c>
      <c r="AM321">
        <v>10000</v>
      </c>
      <c r="AN321" t="s">
        <v>189</v>
      </c>
      <c r="AO321">
        <v>5</v>
      </c>
      <c r="AP321" t="s">
        <v>190</v>
      </c>
      <c r="AQ321">
        <v>500</v>
      </c>
      <c r="AR321" t="s">
        <v>191</v>
      </c>
      <c r="AS321">
        <v>20</v>
      </c>
      <c r="AT321" t="s">
        <v>192</v>
      </c>
      <c r="AU321">
        <v>20</v>
      </c>
      <c r="AV321" t="s">
        <v>202</v>
      </c>
      <c r="AW321">
        <v>100</v>
      </c>
    </row>
    <row r="322" spans="1:49">
      <c r="A322">
        <v>824</v>
      </c>
      <c r="B322" t="s">
        <v>288</v>
      </c>
      <c r="C322">
        <v>6</v>
      </c>
      <c r="D322" t="s">
        <v>181</v>
      </c>
      <c r="E322">
        <v>3</v>
      </c>
      <c r="F322" t="s">
        <v>182</v>
      </c>
      <c r="G322" t="s">
        <v>183</v>
      </c>
      <c r="H322">
        <v>791.18799999999999</v>
      </c>
      <c r="I322" t="s">
        <v>184</v>
      </c>
      <c r="J322">
        <v>9.1000000000000003E-5</v>
      </c>
      <c r="K322" t="s">
        <v>24</v>
      </c>
      <c r="L322" t="s">
        <v>289</v>
      </c>
      <c r="M322">
        <v>2.0785330000000002</v>
      </c>
      <c r="N322" t="s">
        <v>24</v>
      </c>
      <c r="O322" t="s">
        <v>290</v>
      </c>
      <c r="P322">
        <v>2.99E-4</v>
      </c>
      <c r="Q322" t="s">
        <v>24</v>
      </c>
      <c r="R322" t="s">
        <v>185</v>
      </c>
      <c r="S322" t="e">
        <f t="shared" si="10"/>
        <v>#NAME?</v>
      </c>
      <c r="T322" t="s">
        <v>24</v>
      </c>
      <c r="U322" t="s">
        <v>23</v>
      </c>
      <c r="V322">
        <v>5.274E-3</v>
      </c>
      <c r="W322" t="s">
        <v>24</v>
      </c>
      <c r="X322" t="s">
        <v>25</v>
      </c>
      <c r="Y322">
        <v>0</v>
      </c>
      <c r="Z322" t="s">
        <v>24</v>
      </c>
      <c r="AA322" t="s">
        <v>26</v>
      </c>
      <c r="AB322">
        <v>0</v>
      </c>
      <c r="AC322" t="s">
        <v>24</v>
      </c>
      <c r="AD322" t="s">
        <v>291</v>
      </c>
      <c r="AE322">
        <v>0</v>
      </c>
      <c r="AF322" t="s">
        <v>24</v>
      </c>
      <c r="AG322" t="s">
        <v>27</v>
      </c>
      <c r="AH322">
        <v>0</v>
      </c>
      <c r="AI322" t="s">
        <v>24</v>
      </c>
      <c r="AJ322" t="s">
        <v>287</v>
      </c>
      <c r="AK322">
        <v>50</v>
      </c>
      <c r="AL322" t="s">
        <v>188</v>
      </c>
      <c r="AM322">
        <v>10000</v>
      </c>
      <c r="AN322" t="s">
        <v>189</v>
      </c>
      <c r="AO322">
        <v>5</v>
      </c>
      <c r="AP322" t="s">
        <v>190</v>
      </c>
      <c r="AQ322">
        <v>500</v>
      </c>
      <c r="AR322" t="s">
        <v>191</v>
      </c>
      <c r="AS322">
        <v>20</v>
      </c>
      <c r="AT322" t="s">
        <v>192</v>
      </c>
      <c r="AU322">
        <v>20</v>
      </c>
      <c r="AV322" t="s">
        <v>202</v>
      </c>
      <c r="AW322">
        <v>100</v>
      </c>
    </row>
    <row r="323" spans="1:49">
      <c r="A323">
        <v>823</v>
      </c>
      <c r="B323" t="s">
        <v>288</v>
      </c>
      <c r="C323">
        <v>6</v>
      </c>
      <c r="D323" t="s">
        <v>181</v>
      </c>
      <c r="E323">
        <v>3</v>
      </c>
      <c r="F323" t="s">
        <v>182</v>
      </c>
      <c r="G323" t="s">
        <v>183</v>
      </c>
      <c r="H323">
        <v>108.16800000000001</v>
      </c>
      <c r="I323" t="s">
        <v>184</v>
      </c>
      <c r="J323">
        <v>1.05E-4</v>
      </c>
      <c r="K323" t="s">
        <v>24</v>
      </c>
      <c r="L323" t="s">
        <v>289</v>
      </c>
      <c r="M323">
        <v>2.2374429999999998</v>
      </c>
      <c r="N323" t="s">
        <v>24</v>
      </c>
      <c r="O323" t="s">
        <v>290</v>
      </c>
      <c r="P323">
        <v>3.2899999999999997E-4</v>
      </c>
      <c r="Q323" t="s">
        <v>24</v>
      </c>
      <c r="R323" t="s">
        <v>185</v>
      </c>
      <c r="S323" t="e">
        <f t="shared" si="10"/>
        <v>#NAME?</v>
      </c>
      <c r="T323" t="s">
        <v>24</v>
      </c>
      <c r="U323" t="s">
        <v>23</v>
      </c>
      <c r="V323">
        <v>5.999E-3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50</v>
      </c>
      <c r="AL323" t="s">
        <v>188</v>
      </c>
      <c r="AM323">
        <v>10000</v>
      </c>
      <c r="AN323" t="s">
        <v>189</v>
      </c>
      <c r="AO323">
        <v>5</v>
      </c>
      <c r="AP323" t="s">
        <v>190</v>
      </c>
      <c r="AQ323">
        <v>500</v>
      </c>
      <c r="AR323" t="s">
        <v>191</v>
      </c>
      <c r="AS323">
        <v>20</v>
      </c>
      <c r="AT323" t="s">
        <v>192</v>
      </c>
      <c r="AU323">
        <v>20</v>
      </c>
      <c r="AV323" t="s">
        <v>202</v>
      </c>
      <c r="AW323">
        <v>100</v>
      </c>
    </row>
    <row r="324" spans="1:49">
      <c r="A324">
        <v>822</v>
      </c>
      <c r="B324" t="s">
        <v>288</v>
      </c>
      <c r="C324">
        <v>6</v>
      </c>
      <c r="D324" t="s">
        <v>181</v>
      </c>
      <c r="E324">
        <v>3</v>
      </c>
      <c r="F324" t="s">
        <v>182</v>
      </c>
      <c r="G324" t="s">
        <v>183</v>
      </c>
      <c r="H324">
        <v>95.682000000000002</v>
      </c>
      <c r="I324" t="s">
        <v>184</v>
      </c>
      <c r="J324">
        <v>1.1900000000000001E-4</v>
      </c>
      <c r="K324" t="s">
        <v>24</v>
      </c>
      <c r="L324" t="s">
        <v>289</v>
      </c>
      <c r="M324">
        <v>2.179583</v>
      </c>
      <c r="N324" t="s">
        <v>24</v>
      </c>
      <c r="O324" t="s">
        <v>290</v>
      </c>
      <c r="P324">
        <v>3.3700000000000001E-4</v>
      </c>
      <c r="Q324" t="s">
        <v>24</v>
      </c>
      <c r="R324" t="s">
        <v>185</v>
      </c>
      <c r="S324" t="e">
        <f t="shared" si="10"/>
        <v>#NAME?</v>
      </c>
      <c r="T324" t="s">
        <v>24</v>
      </c>
      <c r="U324" t="s">
        <v>23</v>
      </c>
      <c r="V324">
        <v>6.267E-3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64</v>
      </c>
      <c r="AL324" t="s">
        <v>188</v>
      </c>
      <c r="AM324">
        <v>10000</v>
      </c>
      <c r="AN324" t="s">
        <v>189</v>
      </c>
      <c r="AO324">
        <v>5</v>
      </c>
      <c r="AP324" t="s">
        <v>190</v>
      </c>
      <c r="AQ324">
        <v>500</v>
      </c>
      <c r="AR324" t="s">
        <v>191</v>
      </c>
      <c r="AS324">
        <v>20</v>
      </c>
      <c r="AT324" t="s">
        <v>192</v>
      </c>
      <c r="AU324">
        <v>20</v>
      </c>
      <c r="AV324" t="s">
        <v>202</v>
      </c>
      <c r="AW324">
        <v>1000000</v>
      </c>
    </row>
    <row r="325" spans="1:49">
      <c r="A325">
        <v>822</v>
      </c>
      <c r="B325" t="s">
        <v>288</v>
      </c>
      <c r="C325">
        <v>6</v>
      </c>
      <c r="D325" t="s">
        <v>181</v>
      </c>
      <c r="E325">
        <v>3</v>
      </c>
      <c r="F325" t="s">
        <v>182</v>
      </c>
      <c r="G325" t="s">
        <v>183</v>
      </c>
      <c r="H325">
        <v>95.733999999999995</v>
      </c>
      <c r="I325" t="s">
        <v>184</v>
      </c>
      <c r="J325">
        <v>1.1E-4</v>
      </c>
      <c r="K325" t="s">
        <v>24</v>
      </c>
      <c r="L325" t="s">
        <v>289</v>
      </c>
      <c r="M325">
        <v>1.8961619999999999</v>
      </c>
      <c r="N325" t="s">
        <v>24</v>
      </c>
      <c r="O325" t="s">
        <v>290</v>
      </c>
      <c r="P325">
        <v>2.99E-4</v>
      </c>
      <c r="Q325" t="s">
        <v>24</v>
      </c>
      <c r="R325" t="s">
        <v>185</v>
      </c>
      <c r="S325" t="e">
        <f t="shared" si="10"/>
        <v>#NAME?</v>
      </c>
      <c r="T325" t="s">
        <v>24</v>
      </c>
      <c r="U325" t="s">
        <v>23</v>
      </c>
      <c r="V325">
        <v>5.666E-3</v>
      </c>
      <c r="W325" t="s">
        <v>24</v>
      </c>
      <c r="X325" t="s">
        <v>25</v>
      </c>
      <c r="Y325">
        <v>0</v>
      </c>
      <c r="Z325" t="s">
        <v>24</v>
      </c>
      <c r="AA325" t="s">
        <v>26</v>
      </c>
      <c r="AB325">
        <v>0</v>
      </c>
      <c r="AC325" t="s">
        <v>24</v>
      </c>
      <c r="AD325" t="s">
        <v>291</v>
      </c>
      <c r="AE325">
        <v>0</v>
      </c>
      <c r="AF325" t="s">
        <v>24</v>
      </c>
      <c r="AG325" t="s">
        <v>27</v>
      </c>
      <c r="AH325">
        <v>0</v>
      </c>
      <c r="AI325" t="s">
        <v>24</v>
      </c>
      <c r="AJ325" t="s">
        <v>287</v>
      </c>
      <c r="AK325">
        <v>70</v>
      </c>
      <c r="AL325" t="s">
        <v>188</v>
      </c>
      <c r="AM325">
        <v>10000</v>
      </c>
      <c r="AN325" t="s">
        <v>189</v>
      </c>
      <c r="AO325">
        <v>5</v>
      </c>
      <c r="AP325" t="s">
        <v>190</v>
      </c>
      <c r="AQ325">
        <v>500</v>
      </c>
      <c r="AR325" t="s">
        <v>191</v>
      </c>
      <c r="AS325">
        <v>20</v>
      </c>
      <c r="AT325" t="s">
        <v>192</v>
      </c>
      <c r="AU325">
        <v>20</v>
      </c>
      <c r="AV325" t="s">
        <v>202</v>
      </c>
      <c r="AW325">
        <v>1000000</v>
      </c>
    </row>
    <row r="326" spans="1:49">
      <c r="A326">
        <v>822</v>
      </c>
      <c r="B326" t="s">
        <v>288</v>
      </c>
      <c r="C326">
        <v>6</v>
      </c>
      <c r="D326" t="s">
        <v>181</v>
      </c>
      <c r="E326">
        <v>3</v>
      </c>
      <c r="F326" t="s">
        <v>182</v>
      </c>
      <c r="G326" t="s">
        <v>183</v>
      </c>
      <c r="H326">
        <v>95.69</v>
      </c>
      <c r="I326" t="s">
        <v>184</v>
      </c>
      <c r="J326">
        <v>1.5100000000000001E-4</v>
      </c>
      <c r="K326" t="s">
        <v>24</v>
      </c>
      <c r="L326" t="s">
        <v>289</v>
      </c>
      <c r="M326">
        <v>2.819823</v>
      </c>
      <c r="N326" t="s">
        <v>24</v>
      </c>
      <c r="O326" t="s">
        <v>290</v>
      </c>
      <c r="P326">
        <v>4.3300000000000001E-4</v>
      </c>
      <c r="Q326" t="s">
        <v>24</v>
      </c>
      <c r="R326" t="s">
        <v>185</v>
      </c>
      <c r="S326" t="e">
        <f t="shared" si="10"/>
        <v>#NAME?</v>
      </c>
      <c r="T326" t="s">
        <v>24</v>
      </c>
      <c r="U326" t="s">
        <v>23</v>
      </c>
      <c r="V326">
        <v>7.8279999999999999E-3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66</v>
      </c>
      <c r="AL326" t="s">
        <v>188</v>
      </c>
      <c r="AM326">
        <v>10000</v>
      </c>
      <c r="AN326" t="s">
        <v>189</v>
      </c>
      <c r="AO326">
        <v>5</v>
      </c>
      <c r="AP326" t="s">
        <v>190</v>
      </c>
      <c r="AQ326">
        <v>500</v>
      </c>
      <c r="AR326" t="s">
        <v>191</v>
      </c>
      <c r="AS326">
        <v>20</v>
      </c>
      <c r="AT326" t="s">
        <v>192</v>
      </c>
      <c r="AU326">
        <v>20</v>
      </c>
      <c r="AV326" t="s">
        <v>202</v>
      </c>
      <c r="AW326">
        <v>1000000</v>
      </c>
    </row>
    <row r="327" spans="1:49">
      <c r="A327">
        <v>822</v>
      </c>
      <c r="B327" t="s">
        <v>288</v>
      </c>
      <c r="C327">
        <v>6</v>
      </c>
      <c r="D327" t="s">
        <v>181</v>
      </c>
      <c r="E327">
        <v>3</v>
      </c>
      <c r="F327" t="s">
        <v>182</v>
      </c>
      <c r="G327" t="s">
        <v>183</v>
      </c>
      <c r="H327">
        <v>95.69</v>
      </c>
      <c r="I327" t="s">
        <v>184</v>
      </c>
      <c r="J327">
        <v>1.1E-4</v>
      </c>
      <c r="K327" t="s">
        <v>24</v>
      </c>
      <c r="L327" t="s">
        <v>289</v>
      </c>
      <c r="M327">
        <v>1.9650019999999999</v>
      </c>
      <c r="N327" t="s">
        <v>24</v>
      </c>
      <c r="O327" t="s">
        <v>290</v>
      </c>
      <c r="P327">
        <v>3.0600000000000001E-4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5.9350000000000002E-3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65</v>
      </c>
      <c r="AL327" t="s">
        <v>188</v>
      </c>
      <c r="AM327">
        <v>10000</v>
      </c>
      <c r="AN327" t="s">
        <v>189</v>
      </c>
      <c r="AO327">
        <v>5</v>
      </c>
      <c r="AP327" t="s">
        <v>190</v>
      </c>
      <c r="AQ327">
        <v>500</v>
      </c>
      <c r="AR327" t="s">
        <v>191</v>
      </c>
      <c r="AS327">
        <v>20</v>
      </c>
      <c r="AT327" t="s">
        <v>192</v>
      </c>
      <c r="AU327">
        <v>20</v>
      </c>
      <c r="AV327" t="s">
        <v>202</v>
      </c>
      <c r="AW327">
        <v>1000000</v>
      </c>
    </row>
    <row r="328" spans="1:49">
      <c r="A328">
        <v>822</v>
      </c>
      <c r="B328" t="s">
        <v>288</v>
      </c>
      <c r="C328">
        <v>7</v>
      </c>
      <c r="D328" t="s">
        <v>181</v>
      </c>
      <c r="E328">
        <v>6</v>
      </c>
      <c r="F328" t="s">
        <v>182</v>
      </c>
      <c r="G328" t="s">
        <v>183</v>
      </c>
      <c r="H328">
        <v>95.963999999999999</v>
      </c>
      <c r="I328" t="s">
        <v>184</v>
      </c>
      <c r="J328">
        <v>1.94E-4</v>
      </c>
      <c r="K328" t="s">
        <v>24</v>
      </c>
      <c r="L328" t="s">
        <v>289</v>
      </c>
      <c r="M328">
        <v>6.0989769999999996</v>
      </c>
      <c r="N328" t="s">
        <v>24</v>
      </c>
      <c r="O328" t="s">
        <v>290</v>
      </c>
      <c r="P328">
        <v>8.0400000000000003E-4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6.228E-3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128</v>
      </c>
      <c r="AL328" t="s">
        <v>188</v>
      </c>
      <c r="AM328">
        <v>10000</v>
      </c>
      <c r="AN328" t="s">
        <v>189</v>
      </c>
      <c r="AO328">
        <v>5</v>
      </c>
      <c r="AP328" t="s">
        <v>190</v>
      </c>
      <c r="AQ328">
        <v>500</v>
      </c>
      <c r="AR328" t="s">
        <v>191</v>
      </c>
      <c r="AS328">
        <v>20</v>
      </c>
      <c r="AT328" t="s">
        <v>192</v>
      </c>
      <c r="AU328">
        <v>20</v>
      </c>
      <c r="AV328" t="s">
        <v>202</v>
      </c>
      <c r="AW328">
        <v>1000000</v>
      </c>
    </row>
    <row r="329" spans="1:49">
      <c r="A329">
        <v>821</v>
      </c>
      <c r="B329" t="s">
        <v>288</v>
      </c>
      <c r="C329">
        <v>6</v>
      </c>
      <c r="D329" t="s">
        <v>181</v>
      </c>
      <c r="E329">
        <v>3</v>
      </c>
      <c r="F329" t="s">
        <v>182</v>
      </c>
      <c r="G329" t="s">
        <v>183</v>
      </c>
      <c r="H329">
        <v>95.682000000000002</v>
      </c>
      <c r="I329" t="s">
        <v>184</v>
      </c>
      <c r="J329">
        <v>1.2300000000000001E-4</v>
      </c>
      <c r="K329" t="s">
        <v>24</v>
      </c>
      <c r="L329" t="s">
        <v>289</v>
      </c>
      <c r="M329">
        <v>1.9933829999999999</v>
      </c>
      <c r="N329" t="s">
        <v>24</v>
      </c>
      <c r="O329" t="s">
        <v>290</v>
      </c>
      <c r="P329">
        <v>3.2200000000000002E-4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6.6959999999999997E-3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64</v>
      </c>
      <c r="AL329" t="s">
        <v>188</v>
      </c>
      <c r="AM329">
        <v>10000</v>
      </c>
      <c r="AN329" t="s">
        <v>189</v>
      </c>
      <c r="AO329">
        <v>5</v>
      </c>
      <c r="AP329" t="s">
        <v>190</v>
      </c>
      <c r="AQ329">
        <v>500</v>
      </c>
      <c r="AR329" t="s">
        <v>191</v>
      </c>
      <c r="AS329">
        <v>20</v>
      </c>
      <c r="AT329" t="s">
        <v>192</v>
      </c>
      <c r="AU329">
        <v>20</v>
      </c>
      <c r="AV329" t="s">
        <v>202</v>
      </c>
      <c r="AW329">
        <v>1000000</v>
      </c>
    </row>
    <row r="330" spans="1:49">
      <c r="A330">
        <v>821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108.16800000000001</v>
      </c>
      <c r="I330" t="s">
        <v>184</v>
      </c>
      <c r="J330">
        <v>1.0399999999999999E-4</v>
      </c>
      <c r="K330" t="s">
        <v>24</v>
      </c>
      <c r="L330" t="s">
        <v>289</v>
      </c>
      <c r="M330">
        <v>1.966323</v>
      </c>
      <c r="N330" t="s">
        <v>24</v>
      </c>
      <c r="O330" t="s">
        <v>290</v>
      </c>
      <c r="P330">
        <v>2.9999999999999997E-4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5.8199999999999997E-3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50</v>
      </c>
      <c r="AL330" t="s">
        <v>188</v>
      </c>
      <c r="AM330">
        <v>10000</v>
      </c>
      <c r="AN330" t="s">
        <v>189</v>
      </c>
      <c r="AO330">
        <v>5</v>
      </c>
      <c r="AP330" t="s">
        <v>190</v>
      </c>
      <c r="AQ330">
        <v>500</v>
      </c>
      <c r="AR330" t="s">
        <v>191</v>
      </c>
      <c r="AS330">
        <v>20</v>
      </c>
      <c r="AT330" t="s">
        <v>192</v>
      </c>
      <c r="AU330">
        <v>20</v>
      </c>
      <c r="AV330" t="s">
        <v>202</v>
      </c>
      <c r="AW330">
        <v>100</v>
      </c>
    </row>
    <row r="331" spans="1:49">
      <c r="A331">
        <v>821</v>
      </c>
      <c r="B331" t="s">
        <v>288</v>
      </c>
      <c r="C331">
        <v>3</v>
      </c>
      <c r="D331" t="s">
        <v>181</v>
      </c>
      <c r="E331">
        <v>1</v>
      </c>
      <c r="F331" t="s">
        <v>182</v>
      </c>
      <c r="G331" t="s">
        <v>183</v>
      </c>
      <c r="H331">
        <v>96.492000000000004</v>
      </c>
      <c r="I331" t="s">
        <v>184</v>
      </c>
      <c r="J331">
        <v>8.1000000000000004E-5</v>
      </c>
      <c r="K331" t="s">
        <v>24</v>
      </c>
      <c r="L331" t="s">
        <v>289</v>
      </c>
      <c r="M331">
        <v>0.24279100000000001</v>
      </c>
      <c r="N331" t="s">
        <v>24</v>
      </c>
      <c r="O331" t="s">
        <v>290</v>
      </c>
      <c r="P331">
        <v>1.05E-4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2.0642000000000001E-2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</v>
      </c>
      <c r="AL331" t="s">
        <v>188</v>
      </c>
      <c r="AM331">
        <v>10000</v>
      </c>
      <c r="AN331" t="s">
        <v>189</v>
      </c>
      <c r="AO331">
        <v>5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202</v>
      </c>
      <c r="AW331">
        <v>100</v>
      </c>
    </row>
    <row r="332" spans="1:49">
      <c r="A332">
        <v>821</v>
      </c>
      <c r="B332" t="s">
        <v>288</v>
      </c>
      <c r="C332">
        <v>3</v>
      </c>
      <c r="D332" t="s">
        <v>181</v>
      </c>
      <c r="E332">
        <v>1</v>
      </c>
      <c r="F332" t="s">
        <v>182</v>
      </c>
      <c r="G332" t="s">
        <v>183</v>
      </c>
      <c r="H332">
        <v>80.739999999999995</v>
      </c>
      <c r="I332" t="s">
        <v>184</v>
      </c>
      <c r="J332">
        <v>9.7E-5</v>
      </c>
      <c r="K332" t="s">
        <v>24</v>
      </c>
      <c r="L332" t="s">
        <v>289</v>
      </c>
      <c r="M332">
        <v>0.27585999999999999</v>
      </c>
      <c r="N332" t="s">
        <v>24</v>
      </c>
      <c r="O332" t="s">
        <v>290</v>
      </c>
      <c r="P332">
        <v>1.2400000000000001E-4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2.5183000000000001E-2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8</v>
      </c>
      <c r="AL332" t="s">
        <v>188</v>
      </c>
      <c r="AM332">
        <v>10000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20</v>
      </c>
      <c r="AT332" t="s">
        <v>192</v>
      </c>
      <c r="AU332">
        <v>20</v>
      </c>
      <c r="AV332" t="s">
        <v>202</v>
      </c>
      <c r="AW332">
        <v>1000000</v>
      </c>
    </row>
    <row r="333" spans="1:49">
      <c r="A333">
        <v>821</v>
      </c>
      <c r="B333" t="s">
        <v>288</v>
      </c>
      <c r="C333">
        <v>3</v>
      </c>
      <c r="D333" t="s">
        <v>181</v>
      </c>
      <c r="E333">
        <v>1</v>
      </c>
      <c r="F333" t="s">
        <v>182</v>
      </c>
      <c r="G333" t="s">
        <v>183</v>
      </c>
      <c r="H333">
        <v>85.73</v>
      </c>
      <c r="I333" t="s">
        <v>184</v>
      </c>
      <c r="J333">
        <v>8.3999999999999995E-5</v>
      </c>
      <c r="K333" t="s">
        <v>24</v>
      </c>
      <c r="L333" t="s">
        <v>289</v>
      </c>
      <c r="M333">
        <v>0.25311</v>
      </c>
      <c r="N333" t="s">
        <v>24</v>
      </c>
      <c r="O333" t="s">
        <v>290</v>
      </c>
      <c r="P333">
        <v>1.0900000000000001E-4</v>
      </c>
      <c r="Q333" t="s">
        <v>24</v>
      </c>
      <c r="R333" t="s">
        <v>185</v>
      </c>
      <c r="S333" t="e">
        <f t="shared" si="10"/>
        <v>#NAME?</v>
      </c>
      <c r="T333" t="s">
        <v>24</v>
      </c>
      <c r="U333" t="s">
        <v>23</v>
      </c>
      <c r="V333">
        <v>2.1172E-2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</v>
      </c>
      <c r="AL333" t="s">
        <v>188</v>
      </c>
      <c r="AM333">
        <v>10000</v>
      </c>
      <c r="AN333" t="s">
        <v>189</v>
      </c>
      <c r="AO333">
        <v>5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49">
      <c r="A334">
        <v>820</v>
      </c>
      <c r="B334" t="s">
        <v>288</v>
      </c>
      <c r="C334">
        <v>5</v>
      </c>
      <c r="D334" t="s">
        <v>181</v>
      </c>
      <c r="E334">
        <v>2</v>
      </c>
      <c r="F334" t="s">
        <v>182</v>
      </c>
      <c r="G334" t="s">
        <v>183</v>
      </c>
      <c r="H334">
        <v>95.522000000000006</v>
      </c>
      <c r="I334" t="s">
        <v>184</v>
      </c>
      <c r="J334">
        <v>1.05E-4</v>
      </c>
      <c r="K334" t="s">
        <v>24</v>
      </c>
      <c r="L334" t="s">
        <v>289</v>
      </c>
      <c r="M334">
        <v>0.85886099999999999</v>
      </c>
      <c r="N334" t="s">
        <v>24</v>
      </c>
      <c r="O334" t="s">
        <v>290</v>
      </c>
      <c r="P334">
        <v>1.9100000000000001E-4</v>
      </c>
      <c r="Q334" t="s">
        <v>24</v>
      </c>
      <c r="R334" t="s">
        <v>185</v>
      </c>
      <c r="S334" t="e">
        <f t="shared" si="10"/>
        <v>#NAME?</v>
      </c>
      <c r="T334" t="s">
        <v>24</v>
      </c>
      <c r="U334" t="s">
        <v>23</v>
      </c>
      <c r="V334">
        <v>6.757E-3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50</v>
      </c>
      <c r="AL334" t="s">
        <v>188</v>
      </c>
      <c r="AM334">
        <v>10000</v>
      </c>
      <c r="AN334" t="s">
        <v>189</v>
      </c>
      <c r="AO334">
        <v>5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49">
      <c r="A335">
        <v>820</v>
      </c>
      <c r="B335" t="s">
        <v>288</v>
      </c>
      <c r="C335">
        <v>5</v>
      </c>
      <c r="D335" t="s">
        <v>181</v>
      </c>
      <c r="E335">
        <v>3</v>
      </c>
      <c r="F335" t="s">
        <v>182</v>
      </c>
      <c r="G335" t="s">
        <v>183</v>
      </c>
      <c r="H335">
        <v>9.468</v>
      </c>
      <c r="I335" t="s">
        <v>184</v>
      </c>
      <c r="J335">
        <v>1.5200000000000001E-4</v>
      </c>
      <c r="K335" t="s">
        <v>24</v>
      </c>
      <c r="L335" t="s">
        <v>289</v>
      </c>
      <c r="M335">
        <v>1.531452</v>
      </c>
      <c r="N335" t="s">
        <v>24</v>
      </c>
      <c r="O335" t="s">
        <v>290</v>
      </c>
      <c r="P335">
        <v>3.0499999999999999E-4</v>
      </c>
      <c r="Q335" t="s">
        <v>24</v>
      </c>
      <c r="R335" t="s">
        <v>185</v>
      </c>
      <c r="S335" t="e">
        <f t="shared" si="10"/>
        <v>#NAME?</v>
      </c>
      <c r="T335" t="s">
        <v>24</v>
      </c>
      <c r="U335" t="s">
        <v>23</v>
      </c>
      <c r="V335">
        <v>9.8259999999999997E-3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50</v>
      </c>
      <c r="AL335" t="s">
        <v>188</v>
      </c>
      <c r="AM335">
        <v>10000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49">
      <c r="A336">
        <v>820</v>
      </c>
      <c r="B336" t="s">
        <v>288</v>
      </c>
      <c r="C336">
        <v>5</v>
      </c>
      <c r="D336" t="s">
        <v>181</v>
      </c>
      <c r="E336">
        <v>3</v>
      </c>
      <c r="F336" t="s">
        <v>182</v>
      </c>
      <c r="G336" t="s">
        <v>183</v>
      </c>
      <c r="H336">
        <v>9.4179999999999993</v>
      </c>
      <c r="I336" t="s">
        <v>184</v>
      </c>
      <c r="J336">
        <v>1.34E-4</v>
      </c>
      <c r="K336" t="s">
        <v>24</v>
      </c>
      <c r="L336" t="s">
        <v>289</v>
      </c>
      <c r="M336">
        <v>1.703802</v>
      </c>
      <c r="N336" t="s">
        <v>24</v>
      </c>
      <c r="O336" t="s">
        <v>290</v>
      </c>
      <c r="P336">
        <v>3.0400000000000002E-4</v>
      </c>
      <c r="Q336" t="s">
        <v>24</v>
      </c>
      <c r="R336" t="s">
        <v>185</v>
      </c>
      <c r="S336" t="e">
        <f t="shared" si="10"/>
        <v>#NAME?</v>
      </c>
      <c r="T336" t="s">
        <v>24</v>
      </c>
      <c r="U336" t="s">
        <v>23</v>
      </c>
      <c r="V336">
        <v>1.1730000000000001E-2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40</v>
      </c>
      <c r="AL336" t="s">
        <v>188</v>
      </c>
      <c r="AM336">
        <v>10000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820</v>
      </c>
      <c r="B337" t="s">
        <v>288</v>
      </c>
      <c r="C337">
        <v>5</v>
      </c>
      <c r="D337" t="s">
        <v>181</v>
      </c>
      <c r="E337">
        <v>3</v>
      </c>
      <c r="F337" t="s">
        <v>182</v>
      </c>
      <c r="G337" t="s">
        <v>183</v>
      </c>
      <c r="H337">
        <v>9.4179999999999993</v>
      </c>
      <c r="I337" t="s">
        <v>184</v>
      </c>
      <c r="J337">
        <v>1.3899999999999999E-4</v>
      </c>
      <c r="K337" t="s">
        <v>24</v>
      </c>
      <c r="L337" t="s">
        <v>289</v>
      </c>
      <c r="M337">
        <v>1.666231</v>
      </c>
      <c r="N337" t="s">
        <v>24</v>
      </c>
      <c r="O337" t="s">
        <v>290</v>
      </c>
      <c r="P337">
        <v>3.0600000000000001E-4</v>
      </c>
      <c r="Q337" t="s">
        <v>24</v>
      </c>
      <c r="R337" t="s">
        <v>185</v>
      </c>
      <c r="S337" t="e">
        <f t="shared" si="10"/>
        <v>#NAME?</v>
      </c>
      <c r="T337" t="s">
        <v>24</v>
      </c>
      <c r="U337" t="s">
        <v>23</v>
      </c>
      <c r="V337">
        <v>1.1650000000000001E-2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40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820</v>
      </c>
      <c r="B338" t="s">
        <v>288</v>
      </c>
      <c r="C338">
        <v>4</v>
      </c>
      <c r="D338" t="s">
        <v>181</v>
      </c>
      <c r="E338">
        <v>2</v>
      </c>
      <c r="F338" t="s">
        <v>182</v>
      </c>
      <c r="G338" t="s">
        <v>183</v>
      </c>
      <c r="H338">
        <v>9.3179999999999996</v>
      </c>
      <c r="I338" t="s">
        <v>184</v>
      </c>
      <c r="J338">
        <v>1.37E-4</v>
      </c>
      <c r="K338" t="s">
        <v>24</v>
      </c>
      <c r="L338" t="s">
        <v>289</v>
      </c>
      <c r="M338">
        <v>0.78308</v>
      </c>
      <c r="N338" t="s">
        <v>24</v>
      </c>
      <c r="O338" t="s">
        <v>290</v>
      </c>
      <c r="P338">
        <v>2.1499999999999999E-4</v>
      </c>
      <c r="Q338" t="s">
        <v>24</v>
      </c>
      <c r="R338" t="s">
        <v>185</v>
      </c>
      <c r="S338" t="e">
        <f t="shared" si="10"/>
        <v>#NAME?</v>
      </c>
      <c r="T338" t="s">
        <v>24</v>
      </c>
      <c r="U338" t="s">
        <v>23</v>
      </c>
      <c r="V338">
        <v>1.4755000000000001E-2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30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820</v>
      </c>
      <c r="B339" t="s">
        <v>288</v>
      </c>
      <c r="C339">
        <v>2</v>
      </c>
      <c r="D339" t="s">
        <v>181</v>
      </c>
      <c r="E339">
        <v>1</v>
      </c>
      <c r="F339" t="s">
        <v>182</v>
      </c>
      <c r="G339" t="s">
        <v>183</v>
      </c>
      <c r="H339">
        <v>9.548</v>
      </c>
      <c r="I339" t="s">
        <v>184</v>
      </c>
      <c r="J339">
        <v>1.2799999999999999E-4</v>
      </c>
      <c r="K339" t="s">
        <v>24</v>
      </c>
      <c r="L339" t="s">
        <v>289</v>
      </c>
      <c r="M339">
        <v>0.24948000000000001</v>
      </c>
      <c r="N339" t="s">
        <v>24</v>
      </c>
      <c r="O339" t="s">
        <v>290</v>
      </c>
      <c r="P339">
        <v>1.5300000000000001E-4</v>
      </c>
      <c r="Q339" t="s">
        <v>24</v>
      </c>
      <c r="R339" t="s">
        <v>185</v>
      </c>
      <c r="S339" t="e">
        <f t="shared" si="10"/>
        <v>#NAME?</v>
      </c>
      <c r="T339" t="s">
        <v>24</v>
      </c>
      <c r="U339" t="s">
        <v>23</v>
      </c>
      <c r="V339">
        <v>2.4847000000000001E-2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20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820</v>
      </c>
      <c r="B340" t="s">
        <v>288</v>
      </c>
      <c r="C340">
        <v>1</v>
      </c>
      <c r="D340" t="s">
        <v>181</v>
      </c>
      <c r="E340">
        <v>1</v>
      </c>
      <c r="F340" t="s">
        <v>182</v>
      </c>
      <c r="G340" t="s">
        <v>183</v>
      </c>
      <c r="H340">
        <v>9.548</v>
      </c>
      <c r="I340" t="s">
        <v>184</v>
      </c>
      <c r="J340">
        <v>1.17E-4</v>
      </c>
      <c r="K340" t="s">
        <v>24</v>
      </c>
      <c r="L340" t="s">
        <v>289</v>
      </c>
      <c r="M340">
        <v>0.17660000000000001</v>
      </c>
      <c r="N340" t="s">
        <v>24</v>
      </c>
      <c r="O340" t="s">
        <v>290</v>
      </c>
      <c r="P340">
        <v>1.34E-4</v>
      </c>
      <c r="Q340" t="s">
        <v>24</v>
      </c>
      <c r="R340" t="s">
        <v>185</v>
      </c>
      <c r="S340" t="e">
        <f t="shared" si="10"/>
        <v>#NAME?</v>
      </c>
      <c r="T340" t="s">
        <v>24</v>
      </c>
      <c r="U340" t="s">
        <v>23</v>
      </c>
      <c r="V340">
        <v>4.7183999999999997E-2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820</v>
      </c>
      <c r="B341" t="s">
        <v>288</v>
      </c>
      <c r="C341">
        <v>1</v>
      </c>
      <c r="D341" t="s">
        <v>181</v>
      </c>
      <c r="E341">
        <v>1</v>
      </c>
      <c r="F341" t="s">
        <v>182</v>
      </c>
      <c r="G341" t="s">
        <v>183</v>
      </c>
      <c r="H341">
        <v>9.548</v>
      </c>
      <c r="I341" t="s">
        <v>184</v>
      </c>
      <c r="J341">
        <v>1.03E-4</v>
      </c>
      <c r="K341" t="s">
        <v>24</v>
      </c>
      <c r="L341" t="s">
        <v>289</v>
      </c>
      <c r="M341">
        <v>0.1837</v>
      </c>
      <c r="N341" t="s">
        <v>24</v>
      </c>
      <c r="O341" t="s">
        <v>290</v>
      </c>
      <c r="P341">
        <v>1.21E-4</v>
      </c>
      <c r="Q341" t="s">
        <v>24</v>
      </c>
      <c r="R341" t="s">
        <v>185</v>
      </c>
      <c r="S341" t="e">
        <f t="shared" si="10"/>
        <v>#NAME?</v>
      </c>
      <c r="T341" t="s">
        <v>24</v>
      </c>
      <c r="U341" t="s">
        <v>23</v>
      </c>
      <c r="V341">
        <v>8.1144999999999995E-2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5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820</v>
      </c>
      <c r="B342" t="s">
        <v>288</v>
      </c>
      <c r="C342">
        <v>1</v>
      </c>
      <c r="D342" t="s">
        <v>181</v>
      </c>
      <c r="E342">
        <v>1</v>
      </c>
      <c r="F342" t="s">
        <v>182</v>
      </c>
      <c r="G342" t="s">
        <v>183</v>
      </c>
      <c r="H342">
        <v>4.5999999999999999E-2</v>
      </c>
      <c r="I342" t="s">
        <v>184</v>
      </c>
      <c r="J342">
        <v>1.22E-4</v>
      </c>
      <c r="K342" t="s">
        <v>24</v>
      </c>
      <c r="L342" t="s">
        <v>289</v>
      </c>
      <c r="M342">
        <v>0.19976099999999999</v>
      </c>
      <c r="N342" t="s">
        <v>24</v>
      </c>
      <c r="O342" t="s">
        <v>290</v>
      </c>
      <c r="P342">
        <v>1.4200000000000001E-4</v>
      </c>
      <c r="Q342" t="s">
        <v>24</v>
      </c>
      <c r="R342" t="s">
        <v>185</v>
      </c>
      <c r="S342" t="e">
        <f t="shared" si="10"/>
        <v>#NAME?</v>
      </c>
      <c r="T342" t="s">
        <v>24</v>
      </c>
      <c r="U342" t="s">
        <v>23</v>
      </c>
      <c r="V342">
        <v>8.7442000000000006E-2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5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819</v>
      </c>
      <c r="B343" t="s">
        <v>288</v>
      </c>
      <c r="C343">
        <v>5</v>
      </c>
      <c r="D343" t="s">
        <v>181</v>
      </c>
      <c r="E343">
        <v>2</v>
      </c>
      <c r="F343" t="s">
        <v>182</v>
      </c>
      <c r="G343" t="s">
        <v>183</v>
      </c>
      <c r="H343">
        <v>19.181999999999999</v>
      </c>
      <c r="I343" t="s">
        <v>184</v>
      </c>
      <c r="J343">
        <v>7.2000000000000002E-5</v>
      </c>
      <c r="K343" t="s">
        <v>24</v>
      </c>
      <c r="L343" t="s">
        <v>289</v>
      </c>
      <c r="M343">
        <v>1.027981</v>
      </c>
      <c r="N343" t="s">
        <v>24</v>
      </c>
      <c r="O343" t="s">
        <v>290</v>
      </c>
      <c r="P343">
        <v>1.75E-4</v>
      </c>
      <c r="Q343" t="s">
        <v>24</v>
      </c>
      <c r="R343" t="s">
        <v>185</v>
      </c>
      <c r="S343" t="e">
        <f t="shared" si="10"/>
        <v>#NAME?</v>
      </c>
      <c r="T343" t="s">
        <v>24</v>
      </c>
      <c r="U343" t="s">
        <v>23</v>
      </c>
      <c r="V343">
        <v>2.5304E-2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8</v>
      </c>
      <c r="AL343" t="s">
        <v>188</v>
      </c>
      <c r="AM343">
        <v>10000</v>
      </c>
      <c r="AN343" t="s">
        <v>189</v>
      </c>
      <c r="AO343">
        <v>5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811</v>
      </c>
      <c r="B344" t="s">
        <v>288</v>
      </c>
      <c r="C344">
        <v>4</v>
      </c>
      <c r="D344" t="s">
        <v>181</v>
      </c>
      <c r="E344">
        <v>226</v>
      </c>
      <c r="F344" t="s">
        <v>182</v>
      </c>
      <c r="G344" t="s">
        <v>183</v>
      </c>
      <c r="H344">
        <v>6.242</v>
      </c>
      <c r="I344" t="s">
        <v>184</v>
      </c>
      <c r="J344">
        <v>2.6600000000000001E-4</v>
      </c>
      <c r="K344" t="s">
        <v>24</v>
      </c>
      <c r="L344" t="s">
        <v>289</v>
      </c>
      <c r="M344">
        <v>182.42328800000001</v>
      </c>
      <c r="N344" t="s">
        <v>24</v>
      </c>
      <c r="O344" t="s">
        <v>290</v>
      </c>
      <c r="P344">
        <v>4.4799999999999999E-4</v>
      </c>
      <c r="Q344" t="s">
        <v>24</v>
      </c>
      <c r="R344" t="s">
        <v>185</v>
      </c>
      <c r="S344" t="e">
        <f t="shared" si="10"/>
        <v>#NAME?</v>
      </c>
      <c r="T344" t="s">
        <v>24</v>
      </c>
      <c r="U344" t="s">
        <v>23</v>
      </c>
      <c r="V344">
        <v>0.58763600000000005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1000000</v>
      </c>
      <c r="AN344" t="s">
        <v>189</v>
      </c>
      <c r="AO344">
        <v>10</v>
      </c>
      <c r="AP344" t="s">
        <v>190</v>
      </c>
      <c r="AQ344">
        <v>1000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811</v>
      </c>
      <c r="B345" t="s">
        <v>288</v>
      </c>
      <c r="C345">
        <v>4</v>
      </c>
      <c r="D345" t="s">
        <v>181</v>
      </c>
      <c r="E345">
        <v>226</v>
      </c>
      <c r="F345" t="s">
        <v>182</v>
      </c>
      <c r="G345" t="s">
        <v>183</v>
      </c>
      <c r="H345">
        <v>1009.69</v>
      </c>
      <c r="I345" t="s">
        <v>184</v>
      </c>
      <c r="J345">
        <v>2.41E-4</v>
      </c>
      <c r="K345" t="s">
        <v>24</v>
      </c>
      <c r="L345" t="s">
        <v>289</v>
      </c>
      <c r="M345">
        <v>165.89410699999999</v>
      </c>
      <c r="N345" t="s">
        <v>24</v>
      </c>
      <c r="O345" t="s">
        <v>290</v>
      </c>
      <c r="P345">
        <v>4.0700000000000003E-4</v>
      </c>
      <c r="Q345" t="s">
        <v>24</v>
      </c>
      <c r="R345" t="s">
        <v>185</v>
      </c>
      <c r="S345" t="e">
        <f t="shared" si="10"/>
        <v>#NAME?</v>
      </c>
      <c r="T345" t="s">
        <v>24</v>
      </c>
      <c r="U345" t="s">
        <v>23</v>
      </c>
      <c r="V345">
        <v>0.42462499999999997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1000000</v>
      </c>
      <c r="AN345" t="s">
        <v>189</v>
      </c>
      <c r="AO345">
        <v>10</v>
      </c>
      <c r="AP345" t="s">
        <v>190</v>
      </c>
      <c r="AQ345">
        <v>1000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811</v>
      </c>
      <c r="B346" t="s">
        <v>288</v>
      </c>
      <c r="C346">
        <v>4</v>
      </c>
      <c r="D346" t="s">
        <v>181</v>
      </c>
      <c r="E346">
        <v>226</v>
      </c>
      <c r="F346" t="s">
        <v>182</v>
      </c>
      <c r="G346" t="s">
        <v>183</v>
      </c>
      <c r="H346">
        <v>1009.69</v>
      </c>
      <c r="I346" t="s">
        <v>184</v>
      </c>
      <c r="J346">
        <v>2.4600000000000002E-4</v>
      </c>
      <c r="K346" t="s">
        <v>24</v>
      </c>
      <c r="L346" t="s">
        <v>289</v>
      </c>
      <c r="M346">
        <v>160.89472000000001</v>
      </c>
      <c r="N346" t="s">
        <v>24</v>
      </c>
      <c r="O346" t="s">
        <v>290</v>
      </c>
      <c r="P346">
        <v>4.0700000000000003E-4</v>
      </c>
      <c r="Q346" t="s">
        <v>24</v>
      </c>
      <c r="R346" t="s">
        <v>185</v>
      </c>
      <c r="S346" t="e">
        <f t="shared" si="10"/>
        <v>#NAME?</v>
      </c>
      <c r="T346" t="s">
        <v>24</v>
      </c>
      <c r="U346" t="s">
        <v>23</v>
      </c>
      <c r="V346">
        <v>0.39757100000000001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</v>
      </c>
      <c r="AN346" t="s">
        <v>189</v>
      </c>
      <c r="AO346">
        <v>10</v>
      </c>
      <c r="AP346" t="s">
        <v>190</v>
      </c>
      <c r="AQ346">
        <v>1000</v>
      </c>
      <c r="AR346" t="s">
        <v>191</v>
      </c>
      <c r="AS346">
        <v>20</v>
      </c>
      <c r="AT346" t="s">
        <v>192</v>
      </c>
      <c r="AU346">
        <v>20</v>
      </c>
      <c r="AV346" t="s">
        <v>202</v>
      </c>
      <c r="AW346">
        <v>1000000</v>
      </c>
    </row>
    <row r="347" spans="1:49">
      <c r="A347">
        <v>805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5.63</v>
      </c>
      <c r="I347" t="s">
        <v>184</v>
      </c>
      <c r="J347">
        <v>7.0399999999999998E-4</v>
      </c>
      <c r="K347" t="s">
        <v>24</v>
      </c>
      <c r="L347" t="s">
        <v>289</v>
      </c>
      <c r="M347">
        <v>406.07409999999999</v>
      </c>
      <c r="N347" t="s">
        <v>24</v>
      </c>
      <c r="O347" t="s">
        <v>290</v>
      </c>
      <c r="P347">
        <v>1.1100000000000001E-3</v>
      </c>
      <c r="Q347" t="s">
        <v>24</v>
      </c>
      <c r="R347" t="s">
        <v>185</v>
      </c>
      <c r="S347" t="e">
        <f ca="1">-nan(ind)</f>
        <v>#NAME?</v>
      </c>
      <c r="T347" t="s">
        <v>24</v>
      </c>
      <c r="U347" t="s">
        <v>23</v>
      </c>
      <c r="V347">
        <v>1.0087619999999999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1000</v>
      </c>
      <c r="AL347" t="s">
        <v>188</v>
      </c>
      <c r="AM347">
        <v>1000000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3046875" defaultRowHeight="13.9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1161</v>
      </c>
      <c r="Z1">
        <v>1</v>
      </c>
      <c r="AA1" t="s">
        <v>1156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1161</v>
      </c>
      <c r="Z2">
        <v>1</v>
      </c>
      <c r="AA2" t="s">
        <v>1156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1161</v>
      </c>
      <c r="Z3">
        <v>1</v>
      </c>
      <c r="AA3" t="s">
        <v>1156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1161</v>
      </c>
      <c r="Z4">
        <v>1</v>
      </c>
      <c r="AA4" t="s">
        <v>1156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1161</v>
      </c>
      <c r="Z5">
        <v>1</v>
      </c>
      <c r="AA5" t="s">
        <v>1156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1161</v>
      </c>
      <c r="Z6">
        <v>1</v>
      </c>
      <c r="AA6" t="s">
        <v>1156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1161</v>
      </c>
      <c r="Z7">
        <v>1</v>
      </c>
      <c r="AA7" t="s">
        <v>1156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1161</v>
      </c>
      <c r="Z8">
        <v>1</v>
      </c>
      <c r="AA8" t="s">
        <v>1156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1161</v>
      </c>
      <c r="Z9">
        <v>1</v>
      </c>
      <c r="AA9" t="s">
        <v>1156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1161</v>
      </c>
      <c r="Z10">
        <v>1</v>
      </c>
      <c r="AA10" t="s">
        <v>1156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1161</v>
      </c>
      <c r="Z11">
        <v>1</v>
      </c>
      <c r="AA11" t="s">
        <v>1156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1161</v>
      </c>
      <c r="Z12">
        <v>1</v>
      </c>
      <c r="AA12" t="s">
        <v>1156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1161</v>
      </c>
      <c r="Z13">
        <v>1</v>
      </c>
      <c r="AA13" t="s">
        <v>1156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1161</v>
      </c>
      <c r="Z14">
        <v>1</v>
      </c>
      <c r="AA14" t="s">
        <v>1156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1161</v>
      </c>
      <c r="Z15">
        <v>1</v>
      </c>
      <c r="AA15" t="s">
        <v>1156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1161</v>
      </c>
      <c r="Z16">
        <v>1</v>
      </c>
      <c r="AA16" t="s">
        <v>1156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1161</v>
      </c>
      <c r="Z17">
        <v>1</v>
      </c>
      <c r="AA17" t="s">
        <v>1156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1161</v>
      </c>
      <c r="Z18">
        <v>1</v>
      </c>
      <c r="AA18" t="s">
        <v>1156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1161</v>
      </c>
      <c r="Z19">
        <v>1</v>
      </c>
      <c r="AA19" t="s">
        <v>1156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1161</v>
      </c>
      <c r="Z20">
        <v>1</v>
      </c>
      <c r="AA20" t="s">
        <v>1156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1161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1161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1161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1161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1161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1161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1161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1161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1161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1161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1161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1161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1161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1161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1161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1161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1161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1161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1161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1161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1161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1161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1161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1161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1161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1161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1161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1161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1161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1161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1161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1161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1161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1161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1161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1161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1161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1161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1161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1161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1161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1161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1161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1161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1161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1161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1161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1161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1161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1161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1161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1161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1161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1161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1161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1161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2.6600000000000001E-4</v>
      </c>
      <c r="K1" t="s">
        <v>24</v>
      </c>
      <c r="L1" t="s">
        <v>289</v>
      </c>
      <c r="M1">
        <v>10.82596</v>
      </c>
      <c r="N1" t="s">
        <v>24</v>
      </c>
      <c r="O1" t="s">
        <v>290</v>
      </c>
      <c r="P1">
        <v>2.7700000000000001E-4</v>
      </c>
      <c r="Q1" t="s">
        <v>24</v>
      </c>
      <c r="R1" t="s">
        <v>23</v>
      </c>
      <c r="S1">
        <v>6.0636330000000003</v>
      </c>
      <c r="T1" t="s">
        <v>24</v>
      </c>
      <c r="U1" t="s">
        <v>25</v>
      </c>
      <c r="V1">
        <v>4.4578E-2</v>
      </c>
      <c r="W1" t="s">
        <v>24</v>
      </c>
      <c r="X1" t="s">
        <v>26</v>
      </c>
      <c r="Y1">
        <v>5.570843</v>
      </c>
      <c r="Z1" t="s">
        <v>24</v>
      </c>
      <c r="AA1" t="s">
        <v>291</v>
      </c>
      <c r="AB1">
        <v>2.173E-3</v>
      </c>
      <c r="AC1" t="s">
        <v>24</v>
      </c>
      <c r="AD1" t="s">
        <v>27</v>
      </c>
      <c r="AE1">
        <v>0.442882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20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1486</v>
      </c>
      <c r="B2" t="s">
        <v>288</v>
      </c>
      <c r="C2">
        <v>1</v>
      </c>
      <c r="D2" t="s">
        <v>181</v>
      </c>
      <c r="E2">
        <v>159</v>
      </c>
      <c r="F2" t="s">
        <v>182</v>
      </c>
      <c r="G2" t="s">
        <v>183</v>
      </c>
      <c r="H2">
        <v>115.96899999999999</v>
      </c>
      <c r="I2" t="s">
        <v>184</v>
      </c>
      <c r="J2">
        <v>2.6699999999999998E-4</v>
      </c>
      <c r="K2" t="s">
        <v>24</v>
      </c>
      <c r="L2" t="s">
        <v>289</v>
      </c>
      <c r="M2">
        <v>15.773637000000001</v>
      </c>
      <c r="N2" t="s">
        <v>24</v>
      </c>
      <c r="O2" t="s">
        <v>290</v>
      </c>
      <c r="P2">
        <v>2.8299999999999999E-4</v>
      </c>
      <c r="Q2" t="s">
        <v>24</v>
      </c>
      <c r="R2" t="s">
        <v>23</v>
      </c>
      <c r="S2">
        <v>4.6589289999999997</v>
      </c>
      <c r="T2" t="s">
        <v>24</v>
      </c>
      <c r="U2" t="s">
        <v>25</v>
      </c>
      <c r="V2">
        <v>4.5685999999999997E-2</v>
      </c>
      <c r="W2" t="s">
        <v>24</v>
      </c>
      <c r="X2" t="s">
        <v>26</v>
      </c>
      <c r="Y2">
        <v>3.9905550000000001</v>
      </c>
      <c r="Z2" t="s">
        <v>24</v>
      </c>
      <c r="AA2" t="s">
        <v>291</v>
      </c>
      <c r="AB2">
        <v>0.176569</v>
      </c>
      <c r="AC2" t="s">
        <v>24</v>
      </c>
      <c r="AD2" t="s">
        <v>27</v>
      </c>
      <c r="AE2">
        <v>0.44300600000000001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20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1485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101.93300000000001</v>
      </c>
      <c r="I3" t="s">
        <v>184</v>
      </c>
      <c r="J3">
        <v>2.72E-4</v>
      </c>
      <c r="K3" t="s">
        <v>24</v>
      </c>
      <c r="L3" t="s">
        <v>289</v>
      </c>
      <c r="M3">
        <v>29.355038</v>
      </c>
      <c r="N3" t="s">
        <v>24</v>
      </c>
      <c r="O3" t="s">
        <v>290</v>
      </c>
      <c r="P3">
        <v>3.01E-4</v>
      </c>
      <c r="Q3" t="s">
        <v>24</v>
      </c>
      <c r="R3" t="s">
        <v>23</v>
      </c>
      <c r="S3">
        <v>2.843299</v>
      </c>
      <c r="T3" t="s">
        <v>24</v>
      </c>
      <c r="U3" t="s">
        <v>25</v>
      </c>
      <c r="V3">
        <v>4.5439E-2</v>
      </c>
      <c r="W3" t="s">
        <v>24</v>
      </c>
      <c r="X3" t="s">
        <v>26</v>
      </c>
      <c r="Y3">
        <v>2.0885020000000001</v>
      </c>
      <c r="Z3" t="s">
        <v>24</v>
      </c>
      <c r="AA3" t="s">
        <v>291</v>
      </c>
      <c r="AB3">
        <v>0.263436</v>
      </c>
      <c r="AC3" t="s">
        <v>24</v>
      </c>
      <c r="AD3" t="s">
        <v>27</v>
      </c>
      <c r="AE3">
        <v>0.44292100000000001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20</v>
      </c>
      <c r="AQ3" t="s">
        <v>192</v>
      </c>
      <c r="AR3">
        <v>20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1484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102.339</v>
      </c>
      <c r="I4" t="s">
        <v>184</v>
      </c>
      <c r="J4">
        <v>2.6600000000000001E-4</v>
      </c>
      <c r="K4" t="s">
        <v>24</v>
      </c>
      <c r="L4" t="s">
        <v>289</v>
      </c>
      <c r="M4">
        <v>56.981566000000001</v>
      </c>
      <c r="N4" t="s">
        <v>24</v>
      </c>
      <c r="O4" s="28" t="s">
        <v>290</v>
      </c>
      <c r="P4">
        <v>3.2299999999999999E-4</v>
      </c>
      <c r="Q4" t="s">
        <v>24</v>
      </c>
      <c r="R4" t="s">
        <v>23</v>
      </c>
      <c r="S4">
        <v>1.963924</v>
      </c>
      <c r="T4" t="s">
        <v>24</v>
      </c>
      <c r="U4" t="s">
        <v>25</v>
      </c>
      <c r="V4">
        <v>4.5985999999999999E-2</v>
      </c>
      <c r="W4" t="s">
        <v>24</v>
      </c>
      <c r="X4" t="s">
        <v>26</v>
      </c>
      <c r="Y4">
        <v>1.154433</v>
      </c>
      <c r="Z4" t="s">
        <v>24</v>
      </c>
      <c r="AA4" t="s">
        <v>291</v>
      </c>
      <c r="AB4">
        <v>0.31737700000000002</v>
      </c>
      <c r="AC4" t="s">
        <v>24</v>
      </c>
      <c r="AD4" t="s">
        <v>27</v>
      </c>
      <c r="AE4">
        <v>0.44299500000000003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20</v>
      </c>
      <c r="AQ4" t="s">
        <v>192</v>
      </c>
      <c r="AR4">
        <v>20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1483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101.571</v>
      </c>
      <c r="I5" t="s">
        <v>184</v>
      </c>
      <c r="J5">
        <v>2.9700000000000001E-4</v>
      </c>
      <c r="K5" t="s">
        <v>24</v>
      </c>
      <c r="L5" t="s">
        <v>289</v>
      </c>
      <c r="M5">
        <v>117.602799</v>
      </c>
      <c r="N5" t="s">
        <v>24</v>
      </c>
      <c r="O5" t="s">
        <v>290</v>
      </c>
      <c r="P5">
        <v>4.1399999999999998E-4</v>
      </c>
      <c r="Q5" t="s">
        <v>24</v>
      </c>
      <c r="R5" t="s">
        <v>23</v>
      </c>
      <c r="S5">
        <v>1.4202920000000001</v>
      </c>
      <c r="T5" t="s">
        <v>24</v>
      </c>
      <c r="U5" t="s">
        <v>25</v>
      </c>
      <c r="V5">
        <v>4.7026999999999999E-2</v>
      </c>
      <c r="W5" t="s">
        <v>24</v>
      </c>
      <c r="X5" t="s">
        <v>26</v>
      </c>
      <c r="Y5">
        <v>0.59592400000000001</v>
      </c>
      <c r="Z5" t="s">
        <v>24</v>
      </c>
      <c r="AA5" t="s">
        <v>291</v>
      </c>
      <c r="AB5">
        <v>0.33077699999999999</v>
      </c>
      <c r="AC5" t="s">
        <v>24</v>
      </c>
      <c r="AD5" t="s">
        <v>27</v>
      </c>
      <c r="AE5">
        <v>0.44358999999999998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20</v>
      </c>
      <c r="AQ5" t="s">
        <v>192</v>
      </c>
      <c r="AR5">
        <v>20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1482</v>
      </c>
      <c r="B6" t="s">
        <v>288</v>
      </c>
      <c r="C6">
        <v>5</v>
      </c>
      <c r="D6" t="s">
        <v>181</v>
      </c>
      <c r="E6">
        <v>302</v>
      </c>
      <c r="F6" t="s">
        <v>182</v>
      </c>
      <c r="G6" t="s">
        <v>183</v>
      </c>
      <c r="H6">
        <v>98.748999999999995</v>
      </c>
      <c r="I6" t="s">
        <v>184</v>
      </c>
      <c r="J6">
        <v>2.7E-4</v>
      </c>
      <c r="K6" t="s">
        <v>24</v>
      </c>
      <c r="L6" t="s">
        <v>289</v>
      </c>
      <c r="M6">
        <v>241.96683200000001</v>
      </c>
      <c r="N6" t="s">
        <v>24</v>
      </c>
      <c r="O6" t="s">
        <v>290</v>
      </c>
      <c r="P6">
        <v>5.1199999999999998E-4</v>
      </c>
      <c r="Q6" t="s">
        <v>24</v>
      </c>
      <c r="R6" t="s">
        <v>23</v>
      </c>
      <c r="S6">
        <v>1.1420429999999999</v>
      </c>
      <c r="T6" t="s">
        <v>24</v>
      </c>
      <c r="U6" t="s">
        <v>25</v>
      </c>
      <c r="V6">
        <v>4.6579000000000002E-2</v>
      </c>
      <c r="W6" t="s">
        <v>24</v>
      </c>
      <c r="X6" t="s">
        <v>26</v>
      </c>
      <c r="Y6">
        <v>0.307558</v>
      </c>
      <c r="Z6" t="s">
        <v>24</v>
      </c>
      <c r="AA6" t="s">
        <v>291</v>
      </c>
      <c r="AB6">
        <v>0.34153499999999998</v>
      </c>
      <c r="AC6" t="s">
        <v>24</v>
      </c>
      <c r="AD6" t="s">
        <v>27</v>
      </c>
      <c r="AE6">
        <v>0.443305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20</v>
      </c>
      <c r="AQ6" t="s">
        <v>192</v>
      </c>
      <c r="AR6">
        <v>20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1481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104.73699999999999</v>
      </c>
      <c r="I7" t="s">
        <v>184</v>
      </c>
      <c r="J7">
        <v>2.8400000000000002E-4</v>
      </c>
      <c r="K7" t="s">
        <v>24</v>
      </c>
      <c r="L7" t="s">
        <v>289</v>
      </c>
      <c r="M7">
        <v>448.642717</v>
      </c>
      <c r="N7" t="s">
        <v>24</v>
      </c>
      <c r="O7" t="s">
        <v>290</v>
      </c>
      <c r="P7">
        <v>7.3300000000000004E-4</v>
      </c>
      <c r="Q7" t="s">
        <v>24</v>
      </c>
      <c r="R7" t="s">
        <v>23</v>
      </c>
      <c r="S7">
        <v>1.0310550000000001</v>
      </c>
      <c r="T7" t="s">
        <v>24</v>
      </c>
      <c r="U7" t="s">
        <v>25</v>
      </c>
      <c r="V7">
        <v>4.718E-2</v>
      </c>
      <c r="W7" t="s">
        <v>24</v>
      </c>
      <c r="X7" t="s">
        <v>26</v>
      </c>
      <c r="Y7">
        <v>0.15742300000000001</v>
      </c>
      <c r="Z7" t="s">
        <v>24</v>
      </c>
      <c r="AA7" t="s">
        <v>291</v>
      </c>
      <c r="AB7">
        <v>0.38139699999999999</v>
      </c>
      <c r="AC7" t="s">
        <v>24</v>
      </c>
      <c r="AD7" t="s">
        <v>27</v>
      </c>
      <c r="AE7">
        <v>0.44198199999999999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20</v>
      </c>
      <c r="AQ7" t="s">
        <v>192</v>
      </c>
      <c r="AR7">
        <v>20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1480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103.758</v>
      </c>
      <c r="I8" t="s">
        <v>184</v>
      </c>
      <c r="J8">
        <v>2.7099999999999997E-4</v>
      </c>
      <c r="K8" t="s">
        <v>24</v>
      </c>
      <c r="L8" t="s">
        <v>289</v>
      </c>
      <c r="M8">
        <v>922.29904899999997</v>
      </c>
      <c r="N8" t="s">
        <v>24</v>
      </c>
      <c r="O8" t="s">
        <v>290</v>
      </c>
      <c r="P8">
        <v>1.193E-3</v>
      </c>
      <c r="Q8" t="s">
        <v>24</v>
      </c>
      <c r="R8" t="s">
        <v>23</v>
      </c>
      <c r="S8">
        <v>0.92636200000000002</v>
      </c>
      <c r="T8" t="s">
        <v>24</v>
      </c>
      <c r="U8" t="s">
        <v>25</v>
      </c>
      <c r="V8">
        <v>4.7914999999999999E-2</v>
      </c>
      <c r="W8" t="s">
        <v>24</v>
      </c>
      <c r="X8" t="s">
        <v>26</v>
      </c>
      <c r="Y8">
        <v>7.5685000000000002E-2</v>
      </c>
      <c r="Z8" t="s">
        <v>24</v>
      </c>
      <c r="AA8" t="s">
        <v>291</v>
      </c>
      <c r="AB8">
        <v>0.355653</v>
      </c>
      <c r="AC8" t="s">
        <v>24</v>
      </c>
      <c r="AD8" t="s">
        <v>27</v>
      </c>
      <c r="AE8">
        <v>0.44416099999999997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20</v>
      </c>
      <c r="AQ8" t="s">
        <v>192</v>
      </c>
      <c r="AR8">
        <v>20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1479</v>
      </c>
      <c r="B9" t="s">
        <v>288</v>
      </c>
      <c r="C9">
        <v>8</v>
      </c>
      <c r="D9" t="s">
        <v>181</v>
      </c>
      <c r="E9">
        <v>1370</v>
      </c>
      <c r="F9" t="s">
        <v>182</v>
      </c>
      <c r="G9" t="s">
        <v>183</v>
      </c>
      <c r="H9">
        <v>92.429000000000002</v>
      </c>
      <c r="I9" t="s">
        <v>184</v>
      </c>
      <c r="J9">
        <v>2.6699999999999998E-4</v>
      </c>
      <c r="K9" t="s">
        <v>24</v>
      </c>
      <c r="L9" t="s">
        <v>289</v>
      </c>
      <c r="M9">
        <v>2748.0431720000001</v>
      </c>
      <c r="N9" t="s">
        <v>24</v>
      </c>
      <c r="O9" t="s">
        <v>290</v>
      </c>
      <c r="P9">
        <v>3.0149999999999999E-3</v>
      </c>
      <c r="Q9" t="s">
        <v>24</v>
      </c>
      <c r="R9" t="s">
        <v>23</v>
      </c>
      <c r="S9">
        <v>0.88701399999999997</v>
      </c>
      <c r="T9" t="s">
        <v>24</v>
      </c>
      <c r="U9" t="s">
        <v>25</v>
      </c>
      <c r="V9">
        <v>4.7538999999999998E-2</v>
      </c>
      <c r="W9" t="s">
        <v>24</v>
      </c>
      <c r="X9" t="s">
        <v>26</v>
      </c>
      <c r="Y9">
        <v>3.3169999999999998E-2</v>
      </c>
      <c r="Z9" t="s">
        <v>24</v>
      </c>
      <c r="AA9" t="s">
        <v>291</v>
      </c>
      <c r="AB9">
        <v>0.362398</v>
      </c>
      <c r="AC9" t="s">
        <v>24</v>
      </c>
      <c r="AD9" t="s">
        <v>27</v>
      </c>
      <c r="AE9">
        <v>0.44099500000000003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20</v>
      </c>
      <c r="AQ9" t="s">
        <v>192</v>
      </c>
      <c r="AR9">
        <v>20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1478</v>
      </c>
      <c r="B10" t="s">
        <v>288</v>
      </c>
      <c r="C10">
        <v>9</v>
      </c>
      <c r="D10" t="s">
        <v>181</v>
      </c>
      <c r="E10">
        <v>2591</v>
      </c>
      <c r="F10" t="s">
        <v>182</v>
      </c>
      <c r="G10" t="s">
        <v>183</v>
      </c>
      <c r="H10">
        <v>104.75</v>
      </c>
      <c r="I10" t="s">
        <v>184</v>
      </c>
      <c r="J10">
        <v>2.6800000000000001E-4</v>
      </c>
      <c r="K10" t="s">
        <v>24</v>
      </c>
      <c r="L10" t="s">
        <v>289</v>
      </c>
      <c r="M10">
        <v>8360.0801009999996</v>
      </c>
      <c r="N10" t="s">
        <v>24</v>
      </c>
      <c r="O10" t="s">
        <v>290</v>
      </c>
      <c r="P10">
        <v>8.6280000000000003E-3</v>
      </c>
      <c r="Q10" t="s">
        <v>24</v>
      </c>
      <c r="R10" t="s">
        <v>23</v>
      </c>
      <c r="S10">
        <v>0.92476800000000003</v>
      </c>
      <c r="T10" t="s">
        <v>24</v>
      </c>
      <c r="U10" t="s">
        <v>25</v>
      </c>
      <c r="V10">
        <v>4.8300000000000003E-2</v>
      </c>
      <c r="W10" t="s">
        <v>24</v>
      </c>
      <c r="X10" t="s">
        <v>26</v>
      </c>
      <c r="Y10">
        <v>1.248E-2</v>
      </c>
      <c r="Z10" t="s">
        <v>24</v>
      </c>
      <c r="AA10" t="s">
        <v>291</v>
      </c>
      <c r="AB10">
        <v>0.41981800000000002</v>
      </c>
      <c r="AC10" t="s">
        <v>24</v>
      </c>
      <c r="AD10" t="s">
        <v>27</v>
      </c>
      <c r="AE10">
        <v>0.440552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20</v>
      </c>
      <c r="AQ10" t="s">
        <v>192</v>
      </c>
      <c r="AR10">
        <v>20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2.6499999999999999E-4</v>
      </c>
      <c r="K11" t="s">
        <v>24</v>
      </c>
      <c r="L11" t="s">
        <v>289</v>
      </c>
      <c r="M11">
        <v>10.872794000000001</v>
      </c>
      <c r="N11" t="s">
        <v>24</v>
      </c>
      <c r="O11" t="s">
        <v>290</v>
      </c>
      <c r="P11">
        <v>2.7599999999999999E-4</v>
      </c>
      <c r="Q11" t="s">
        <v>24</v>
      </c>
      <c r="R11" t="s">
        <v>23</v>
      </c>
      <c r="S11">
        <v>5.5878199999999998</v>
      </c>
      <c r="T11" t="s">
        <v>24</v>
      </c>
      <c r="U11" t="s">
        <v>25</v>
      </c>
      <c r="V11">
        <v>4.4359999999999997E-2</v>
      </c>
      <c r="W11" t="s">
        <v>24</v>
      </c>
      <c r="X11" t="s">
        <v>26</v>
      </c>
      <c r="Y11">
        <v>5.5347549999999996</v>
      </c>
      <c r="Z11" t="s">
        <v>24</v>
      </c>
      <c r="AA11" t="s">
        <v>291</v>
      </c>
      <c r="AB11">
        <v>2.0960000000000002E-3</v>
      </c>
      <c r="AC11" t="s">
        <v>24</v>
      </c>
      <c r="AD11" t="s">
        <v>27</v>
      </c>
      <c r="AE11">
        <v>3.4940000000000001E-3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20</v>
      </c>
      <c r="AQ11" t="s">
        <v>192</v>
      </c>
      <c r="AR11">
        <v>20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1476</v>
      </c>
      <c r="B12" t="s">
        <v>288</v>
      </c>
      <c r="C12">
        <v>1</v>
      </c>
      <c r="D12" t="s">
        <v>181</v>
      </c>
      <c r="E12">
        <v>159</v>
      </c>
      <c r="F12" t="s">
        <v>182</v>
      </c>
      <c r="G12" t="s">
        <v>183</v>
      </c>
      <c r="H12">
        <v>91.995999999999995</v>
      </c>
      <c r="I12" t="s">
        <v>184</v>
      </c>
      <c r="J12">
        <v>2.5999999999999998E-4</v>
      </c>
      <c r="K12" t="s">
        <v>24</v>
      </c>
      <c r="L12" t="s">
        <v>289</v>
      </c>
      <c r="M12">
        <v>15.764775</v>
      </c>
      <c r="N12" t="s">
        <v>24</v>
      </c>
      <c r="O12" t="s">
        <v>290</v>
      </c>
      <c r="P12">
        <v>2.7599999999999999E-4</v>
      </c>
      <c r="Q12" t="s">
        <v>24</v>
      </c>
      <c r="R12" t="s">
        <v>23</v>
      </c>
      <c r="S12">
        <v>4.2507299999999999</v>
      </c>
      <c r="T12" t="s">
        <v>24</v>
      </c>
      <c r="U12" t="s">
        <v>25</v>
      </c>
      <c r="V12">
        <v>4.5102999999999997E-2</v>
      </c>
      <c r="W12" t="s">
        <v>24</v>
      </c>
      <c r="X12" t="s">
        <v>26</v>
      </c>
      <c r="Y12">
        <v>4.0255520000000002</v>
      </c>
      <c r="Z12" t="s">
        <v>24</v>
      </c>
      <c r="AA12" t="s">
        <v>291</v>
      </c>
      <c r="AB12">
        <v>0.17344399999999999</v>
      </c>
      <c r="AC12" t="s">
        <v>24</v>
      </c>
      <c r="AD12" t="s">
        <v>27</v>
      </c>
      <c r="AE12">
        <v>3.4789999999999999E-3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</v>
      </c>
      <c r="AQ12" t="s">
        <v>192</v>
      </c>
      <c r="AR12">
        <v>20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1475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106.905</v>
      </c>
      <c r="I13" t="s">
        <v>184</v>
      </c>
      <c r="J13">
        <v>2.6699999999999998E-4</v>
      </c>
      <c r="K13" t="s">
        <v>24</v>
      </c>
      <c r="L13" t="s">
        <v>289</v>
      </c>
      <c r="M13">
        <v>29.456443</v>
      </c>
      <c r="N13" t="s">
        <v>24</v>
      </c>
      <c r="O13" t="s">
        <v>290</v>
      </c>
      <c r="P13">
        <v>2.9700000000000001E-4</v>
      </c>
      <c r="Q13" t="s">
        <v>24</v>
      </c>
      <c r="R13" t="s">
        <v>23</v>
      </c>
      <c r="S13">
        <v>2.3930039999999999</v>
      </c>
      <c r="T13" t="s">
        <v>24</v>
      </c>
      <c r="U13" t="s">
        <v>25</v>
      </c>
      <c r="V13">
        <v>4.5232000000000001E-2</v>
      </c>
      <c r="W13" t="s">
        <v>24</v>
      </c>
      <c r="X13" t="s">
        <v>26</v>
      </c>
      <c r="Y13">
        <v>2.0785110000000002</v>
      </c>
      <c r="Z13" t="s">
        <v>24</v>
      </c>
      <c r="AA13" t="s">
        <v>291</v>
      </c>
      <c r="AB13">
        <v>0.262818</v>
      </c>
      <c r="AC13" t="s">
        <v>24</v>
      </c>
      <c r="AD13" t="s">
        <v>27</v>
      </c>
      <c r="AE13">
        <v>3.483E-3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20</v>
      </c>
      <c r="AQ13" t="s">
        <v>192</v>
      </c>
      <c r="AR13">
        <v>20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1474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106.163</v>
      </c>
      <c r="I14" t="s">
        <v>184</v>
      </c>
      <c r="J14">
        <v>2.6200000000000003E-4</v>
      </c>
      <c r="K14" t="s">
        <v>24</v>
      </c>
      <c r="L14" t="s">
        <v>289</v>
      </c>
      <c r="M14">
        <v>57.539409999999997</v>
      </c>
      <c r="N14" t="s">
        <v>24</v>
      </c>
      <c r="O14" t="s">
        <v>290</v>
      </c>
      <c r="P14">
        <v>3.19E-4</v>
      </c>
      <c r="Q14" t="s">
        <v>24</v>
      </c>
      <c r="R14" t="s">
        <v>23</v>
      </c>
      <c r="S14">
        <v>1.4975039999999999</v>
      </c>
      <c r="T14" t="s">
        <v>24</v>
      </c>
      <c r="U14" t="s">
        <v>25</v>
      </c>
      <c r="V14">
        <v>4.5371000000000002E-2</v>
      </c>
      <c r="W14" t="s">
        <v>24</v>
      </c>
      <c r="X14" t="s">
        <v>26</v>
      </c>
      <c r="Y14">
        <v>1.131513</v>
      </c>
      <c r="Z14" t="s">
        <v>24</v>
      </c>
      <c r="AA14" t="s">
        <v>291</v>
      </c>
      <c r="AB14">
        <v>0.31413099999999999</v>
      </c>
      <c r="AC14" t="s">
        <v>24</v>
      </c>
      <c r="AD14" t="s">
        <v>27</v>
      </c>
      <c r="AE14">
        <v>3.4910000000000002E-3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20</v>
      </c>
      <c r="AQ14" t="s">
        <v>192</v>
      </c>
      <c r="AR14">
        <v>20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1473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105.545</v>
      </c>
      <c r="I15" t="s">
        <v>184</v>
      </c>
      <c r="J15">
        <v>2.6600000000000001E-4</v>
      </c>
      <c r="K15" t="s">
        <v>24</v>
      </c>
      <c r="L15" t="s">
        <v>289</v>
      </c>
      <c r="M15">
        <v>117.27262399999999</v>
      </c>
      <c r="N15" t="s">
        <v>24</v>
      </c>
      <c r="O15" t="s">
        <v>290</v>
      </c>
      <c r="P15">
        <v>3.8299999999999999E-4</v>
      </c>
      <c r="Q15" t="s">
        <v>24</v>
      </c>
      <c r="R15" t="s">
        <v>23</v>
      </c>
      <c r="S15">
        <v>0.95053399999999999</v>
      </c>
      <c r="T15" t="s">
        <v>24</v>
      </c>
      <c r="U15" t="s">
        <v>25</v>
      </c>
      <c r="V15">
        <v>4.5964999999999999E-2</v>
      </c>
      <c r="W15" t="s">
        <v>24</v>
      </c>
      <c r="X15" t="s">
        <v>26</v>
      </c>
      <c r="Y15">
        <v>0.573604</v>
      </c>
      <c r="Z15" t="s">
        <v>24</v>
      </c>
      <c r="AA15" t="s">
        <v>291</v>
      </c>
      <c r="AB15">
        <v>0.324324</v>
      </c>
      <c r="AC15" t="s">
        <v>24</v>
      </c>
      <c r="AD15" t="s">
        <v>27</v>
      </c>
      <c r="AE15">
        <v>3.483E-3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20</v>
      </c>
      <c r="AQ15" t="s">
        <v>192</v>
      </c>
      <c r="AR15">
        <v>20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1472</v>
      </c>
      <c r="B16" t="s">
        <v>288</v>
      </c>
      <c r="C16">
        <v>5</v>
      </c>
      <c r="D16" t="s">
        <v>181</v>
      </c>
      <c r="E16">
        <v>302</v>
      </c>
      <c r="F16" t="s">
        <v>182</v>
      </c>
      <c r="G16" t="s">
        <v>183</v>
      </c>
      <c r="H16">
        <v>104.214</v>
      </c>
      <c r="I16" t="s">
        <v>184</v>
      </c>
      <c r="J16">
        <v>2.6600000000000001E-4</v>
      </c>
      <c r="K16" t="s">
        <v>24</v>
      </c>
      <c r="L16" t="s">
        <v>289</v>
      </c>
      <c r="M16">
        <v>243.735715</v>
      </c>
      <c r="N16" t="s">
        <v>24</v>
      </c>
      <c r="O16" t="s">
        <v>290</v>
      </c>
      <c r="P16">
        <v>5.0900000000000001E-4</v>
      </c>
      <c r="Q16" t="s">
        <v>24</v>
      </c>
      <c r="R16" t="s">
        <v>23</v>
      </c>
      <c r="S16">
        <v>0.74068800000000001</v>
      </c>
      <c r="T16" t="s">
        <v>24</v>
      </c>
      <c r="U16" t="s">
        <v>25</v>
      </c>
      <c r="V16">
        <v>4.6209E-2</v>
      </c>
      <c r="W16" t="s">
        <v>24</v>
      </c>
      <c r="X16" t="s">
        <v>26</v>
      </c>
      <c r="Y16">
        <v>0.30213099999999998</v>
      </c>
      <c r="Z16" t="s">
        <v>24</v>
      </c>
      <c r="AA16" t="s">
        <v>291</v>
      </c>
      <c r="AB16">
        <v>0.38574599999999998</v>
      </c>
      <c r="AC16" t="s">
        <v>24</v>
      </c>
      <c r="AD16" t="s">
        <v>27</v>
      </c>
      <c r="AE16">
        <v>3.5049999999999999E-3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20</v>
      </c>
      <c r="AQ16" t="s">
        <v>192</v>
      </c>
      <c r="AR16">
        <v>20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1471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100.364</v>
      </c>
      <c r="I17" t="s">
        <v>184</v>
      </c>
      <c r="J17">
        <v>2.6499999999999999E-4</v>
      </c>
      <c r="K17" t="s">
        <v>24</v>
      </c>
      <c r="L17" t="s">
        <v>289</v>
      </c>
      <c r="M17">
        <v>439.91258599999998</v>
      </c>
      <c r="N17" t="s">
        <v>24</v>
      </c>
      <c r="O17" t="s">
        <v>290</v>
      </c>
      <c r="P17">
        <v>7.0399999999999998E-4</v>
      </c>
      <c r="Q17" t="s">
        <v>24</v>
      </c>
      <c r="R17" t="s">
        <v>23</v>
      </c>
      <c r="S17">
        <v>0.60863299999999998</v>
      </c>
      <c r="T17" t="s">
        <v>24</v>
      </c>
      <c r="U17" t="s">
        <v>25</v>
      </c>
      <c r="V17">
        <v>4.6657999999999998E-2</v>
      </c>
      <c r="W17" t="s">
        <v>24</v>
      </c>
      <c r="X17" t="s">
        <v>26</v>
      </c>
      <c r="Y17">
        <v>0.152116</v>
      </c>
      <c r="Z17" t="s">
        <v>24</v>
      </c>
      <c r="AA17" t="s">
        <v>291</v>
      </c>
      <c r="AB17">
        <v>0.40346399999999999</v>
      </c>
      <c r="AC17" t="s">
        <v>24</v>
      </c>
      <c r="AD17" t="s">
        <v>27</v>
      </c>
      <c r="AE17">
        <v>3.4880000000000002E-3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20</v>
      </c>
      <c r="AQ17" t="s">
        <v>192</v>
      </c>
      <c r="AR17">
        <v>20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1470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106.72799999999999</v>
      </c>
      <c r="I18" t="s">
        <v>184</v>
      </c>
      <c r="J18">
        <v>2.7500000000000002E-4</v>
      </c>
      <c r="K18" t="s">
        <v>24</v>
      </c>
      <c r="L18" t="s">
        <v>289</v>
      </c>
      <c r="M18">
        <v>875.34011699999996</v>
      </c>
      <c r="N18" t="s">
        <v>24</v>
      </c>
      <c r="O18" t="s">
        <v>290</v>
      </c>
      <c r="P18">
        <v>1.15E-3</v>
      </c>
      <c r="Q18" t="s">
        <v>24</v>
      </c>
      <c r="R18" t="s">
        <v>23</v>
      </c>
      <c r="S18">
        <v>0.54461800000000005</v>
      </c>
      <c r="T18" t="s">
        <v>24</v>
      </c>
      <c r="U18" t="s">
        <v>25</v>
      </c>
      <c r="V18">
        <v>4.7001000000000001E-2</v>
      </c>
      <c r="W18" t="s">
        <v>24</v>
      </c>
      <c r="X18" t="s">
        <v>26</v>
      </c>
      <c r="Y18">
        <v>7.5244000000000005E-2</v>
      </c>
      <c r="Z18" t="s">
        <v>24</v>
      </c>
      <c r="AA18" t="s">
        <v>291</v>
      </c>
      <c r="AB18">
        <v>0.41589999999999999</v>
      </c>
      <c r="AC18" t="s">
        <v>24</v>
      </c>
      <c r="AD18" t="s">
        <v>27</v>
      </c>
      <c r="AE18">
        <v>3.4970000000000001E-3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20</v>
      </c>
      <c r="AQ18" t="s">
        <v>192</v>
      </c>
      <c r="AR18">
        <v>20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1469</v>
      </c>
      <c r="B19" t="s">
        <v>288</v>
      </c>
      <c r="C19">
        <v>8</v>
      </c>
      <c r="D19" t="s">
        <v>181</v>
      </c>
      <c r="E19">
        <v>1370</v>
      </c>
      <c r="F19" t="s">
        <v>182</v>
      </c>
      <c r="G19" t="s">
        <v>183</v>
      </c>
      <c r="H19">
        <v>97.91</v>
      </c>
      <c r="I19" t="s">
        <v>184</v>
      </c>
      <c r="J19">
        <v>2.6699999999999998E-4</v>
      </c>
      <c r="K19" t="s">
        <v>24</v>
      </c>
      <c r="L19" t="s">
        <v>289</v>
      </c>
      <c r="M19">
        <v>2753.0608569999999</v>
      </c>
      <c r="N19" t="s">
        <v>24</v>
      </c>
      <c r="O19" t="s">
        <v>290</v>
      </c>
      <c r="P19">
        <v>3.0200000000000001E-3</v>
      </c>
      <c r="Q19" t="s">
        <v>24</v>
      </c>
      <c r="R19" t="s">
        <v>23</v>
      </c>
      <c r="S19">
        <v>0.43333500000000003</v>
      </c>
      <c r="T19" t="s">
        <v>24</v>
      </c>
      <c r="U19" t="s">
        <v>25</v>
      </c>
      <c r="V19">
        <v>4.7029000000000001E-2</v>
      </c>
      <c r="W19" t="s">
        <v>24</v>
      </c>
      <c r="X19" t="s">
        <v>26</v>
      </c>
      <c r="Y19">
        <v>3.2606000000000003E-2</v>
      </c>
      <c r="Z19" t="s">
        <v>24</v>
      </c>
      <c r="AA19" t="s">
        <v>291</v>
      </c>
      <c r="AB19">
        <v>0.34735500000000002</v>
      </c>
      <c r="AC19" t="s">
        <v>24</v>
      </c>
      <c r="AD19" t="s">
        <v>27</v>
      </c>
      <c r="AE19">
        <v>3.467E-3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20</v>
      </c>
      <c r="AQ19" t="s">
        <v>192</v>
      </c>
      <c r="AR19">
        <v>20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1468</v>
      </c>
      <c r="B20" t="s">
        <v>288</v>
      </c>
      <c r="C20">
        <v>9</v>
      </c>
      <c r="D20" t="s">
        <v>181</v>
      </c>
      <c r="E20">
        <v>2591</v>
      </c>
      <c r="F20" t="s">
        <v>182</v>
      </c>
      <c r="G20" t="s">
        <v>183</v>
      </c>
      <c r="H20">
        <v>107.49</v>
      </c>
      <c r="I20" t="s">
        <v>184</v>
      </c>
      <c r="J20">
        <v>2.5999999999999998E-4</v>
      </c>
      <c r="K20" t="s">
        <v>24</v>
      </c>
      <c r="L20" t="s">
        <v>289</v>
      </c>
      <c r="M20">
        <v>8356.8816960000004</v>
      </c>
      <c r="N20" t="s">
        <v>24</v>
      </c>
      <c r="O20" t="s">
        <v>290</v>
      </c>
      <c r="P20">
        <v>8.6169999999999997E-3</v>
      </c>
      <c r="Q20" t="s">
        <v>24</v>
      </c>
      <c r="R20" t="s">
        <v>23</v>
      </c>
      <c r="S20">
        <v>0.42997299999999999</v>
      </c>
      <c r="T20" t="s">
        <v>24</v>
      </c>
      <c r="U20" t="s">
        <v>25</v>
      </c>
      <c r="V20">
        <v>4.8821999999999997E-2</v>
      </c>
      <c r="W20" t="s">
        <v>24</v>
      </c>
      <c r="X20" t="s">
        <v>26</v>
      </c>
      <c r="Y20">
        <v>1.2029E-2</v>
      </c>
      <c r="Z20" t="s">
        <v>24</v>
      </c>
      <c r="AA20" t="s">
        <v>291</v>
      </c>
      <c r="AB20">
        <v>0.36239399999999999</v>
      </c>
      <c r="AC20" t="s">
        <v>24</v>
      </c>
      <c r="AD20" t="s">
        <v>27</v>
      </c>
      <c r="AE20">
        <v>3.5839999999999999E-3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20</v>
      </c>
      <c r="AQ20" t="s">
        <v>192</v>
      </c>
      <c r="AR20">
        <v>20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1467</v>
      </c>
      <c r="B21" t="s">
        <v>288</v>
      </c>
      <c r="C21">
        <v>9</v>
      </c>
      <c r="D21" t="s">
        <v>181</v>
      </c>
      <c r="E21">
        <v>2591</v>
      </c>
      <c r="F21" t="s">
        <v>182</v>
      </c>
      <c r="G21" t="s">
        <v>183</v>
      </c>
      <c r="H21">
        <v>109.491</v>
      </c>
      <c r="I21" t="s">
        <v>184</v>
      </c>
      <c r="J21">
        <v>2.6899999999999998E-4</v>
      </c>
      <c r="K21" t="s">
        <v>24</v>
      </c>
      <c r="L21" t="s">
        <v>289</v>
      </c>
      <c r="M21">
        <v>8426.1696119999997</v>
      </c>
      <c r="N21" t="s">
        <v>24</v>
      </c>
      <c r="O21" t="s">
        <v>290</v>
      </c>
      <c r="P21">
        <v>8.6960000000000006E-3</v>
      </c>
      <c r="Q21" t="s">
        <v>24</v>
      </c>
      <c r="R21" t="s">
        <v>23</v>
      </c>
      <c r="S21">
        <v>0.42272500000000002</v>
      </c>
      <c r="T21" t="s">
        <v>24</v>
      </c>
      <c r="U21" t="s">
        <v>25</v>
      </c>
      <c r="V21">
        <v>4.7454000000000003E-2</v>
      </c>
      <c r="W21" t="s">
        <v>24</v>
      </c>
      <c r="X21" t="s">
        <v>26</v>
      </c>
      <c r="Y21">
        <v>1.1693E-2</v>
      </c>
      <c r="Z21" t="s">
        <v>24</v>
      </c>
      <c r="AA21" t="s">
        <v>291</v>
      </c>
      <c r="AB21">
        <v>0.35719200000000001</v>
      </c>
      <c r="AC21" t="s">
        <v>24</v>
      </c>
      <c r="AD21" t="s">
        <v>27</v>
      </c>
      <c r="AE21">
        <v>3.4710000000000001E-3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20</v>
      </c>
      <c r="AQ21" t="s">
        <v>192</v>
      </c>
      <c r="AR21">
        <v>20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1417</v>
      </c>
      <c r="B22" t="s">
        <v>288</v>
      </c>
      <c r="C22">
        <v>4</v>
      </c>
      <c r="D22" t="s">
        <v>181</v>
      </c>
      <c r="E22">
        <v>16032</v>
      </c>
      <c r="F22" t="s">
        <v>182</v>
      </c>
      <c r="G22" t="s">
        <v>183</v>
      </c>
      <c r="H22">
        <v>110.05200000000001</v>
      </c>
      <c r="I22" t="s">
        <v>184</v>
      </c>
      <c r="J22">
        <v>4.5209999999999998E-3</v>
      </c>
      <c r="K22" t="s">
        <v>24</v>
      </c>
      <c r="L22" t="s">
        <v>289</v>
      </c>
      <c r="M22">
        <v>9011.255212</v>
      </c>
      <c r="N22" t="s">
        <v>24</v>
      </c>
      <c r="O22" t="s">
        <v>290</v>
      </c>
      <c r="P22">
        <v>1.3115E-2</v>
      </c>
      <c r="Q22" t="s">
        <v>24</v>
      </c>
      <c r="R22" t="s">
        <v>23</v>
      </c>
      <c r="S22">
        <v>234.61523500000001</v>
      </c>
      <c r="T22" t="s">
        <v>24</v>
      </c>
      <c r="U22" t="s">
        <v>25</v>
      </c>
      <c r="V22">
        <v>1.8833629999999999</v>
      </c>
      <c r="W22" t="s">
        <v>24</v>
      </c>
      <c r="X22" t="s">
        <v>26</v>
      </c>
      <c r="Y22">
        <v>26.221342</v>
      </c>
      <c r="Z22" t="s">
        <v>24</v>
      </c>
      <c r="AA22" t="s">
        <v>291</v>
      </c>
      <c r="AB22">
        <v>206.123312</v>
      </c>
      <c r="AC22" t="s">
        <v>24</v>
      </c>
      <c r="AD22" t="s">
        <v>27</v>
      </c>
      <c r="AE22">
        <v>8.7270000000000004E-3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4096</v>
      </c>
      <c r="AQ22" t="s">
        <v>192</v>
      </c>
      <c r="AR22">
        <v>4096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1416</v>
      </c>
      <c r="B23" t="s">
        <v>288</v>
      </c>
      <c r="C23">
        <v>4</v>
      </c>
      <c r="D23" t="s">
        <v>181</v>
      </c>
      <c r="E23">
        <v>8096</v>
      </c>
      <c r="F23" t="s">
        <v>182</v>
      </c>
      <c r="G23" t="s">
        <v>183</v>
      </c>
      <c r="H23">
        <v>110.121</v>
      </c>
      <c r="I23" t="s">
        <v>184</v>
      </c>
      <c r="J23">
        <v>3.9620000000000002E-3</v>
      </c>
      <c r="K23" t="s">
        <v>24</v>
      </c>
      <c r="L23" t="s">
        <v>289</v>
      </c>
      <c r="M23">
        <v>4831.8393079999996</v>
      </c>
      <c r="N23" t="s">
        <v>24</v>
      </c>
      <c r="O23" t="s">
        <v>290</v>
      </c>
      <c r="P23">
        <v>8.5699999999999995E-3</v>
      </c>
      <c r="Q23" t="s">
        <v>24</v>
      </c>
      <c r="R23" t="s">
        <v>23</v>
      </c>
      <c r="S23">
        <v>122.716359</v>
      </c>
      <c r="T23" t="s">
        <v>24</v>
      </c>
      <c r="U23" t="s">
        <v>25</v>
      </c>
      <c r="V23">
        <v>0.98593399999999998</v>
      </c>
      <c r="W23" t="s">
        <v>24</v>
      </c>
      <c r="X23" t="s">
        <v>26</v>
      </c>
      <c r="Y23">
        <v>17.684771999999999</v>
      </c>
      <c r="Z23" t="s">
        <v>24</v>
      </c>
      <c r="AA23" t="s">
        <v>291</v>
      </c>
      <c r="AB23">
        <v>103.84352</v>
      </c>
      <c r="AC23" t="s">
        <v>24</v>
      </c>
      <c r="AD23" t="s">
        <v>27</v>
      </c>
      <c r="AE23">
        <v>8.8109999999999994E-3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2048</v>
      </c>
      <c r="AQ23" t="s">
        <v>192</v>
      </c>
      <c r="AR23">
        <v>2048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1415</v>
      </c>
      <c r="B24" t="s">
        <v>288</v>
      </c>
      <c r="C24">
        <v>4</v>
      </c>
      <c r="D24" t="s">
        <v>181</v>
      </c>
      <c r="E24">
        <v>4128</v>
      </c>
      <c r="F24" t="s">
        <v>182</v>
      </c>
      <c r="G24" t="s">
        <v>183</v>
      </c>
      <c r="H24">
        <v>109.13500000000001</v>
      </c>
      <c r="I24" t="s">
        <v>184</v>
      </c>
      <c r="J24">
        <v>3.186E-3</v>
      </c>
      <c r="K24" t="s">
        <v>24</v>
      </c>
      <c r="L24" t="s">
        <v>289</v>
      </c>
      <c r="M24">
        <v>2627.0381950000001</v>
      </c>
      <c r="N24" t="s">
        <v>24</v>
      </c>
      <c r="O24" t="s">
        <v>290</v>
      </c>
      <c r="P24">
        <v>5.692E-3</v>
      </c>
      <c r="Q24" t="s">
        <v>24</v>
      </c>
      <c r="R24" t="s">
        <v>23</v>
      </c>
      <c r="S24">
        <v>61.647208999999997</v>
      </c>
      <c r="T24" t="s">
        <v>24</v>
      </c>
      <c r="U24" t="s">
        <v>25</v>
      </c>
      <c r="V24">
        <v>0.53116699999999994</v>
      </c>
      <c r="W24" t="s">
        <v>24</v>
      </c>
      <c r="X24" t="s">
        <v>26</v>
      </c>
      <c r="Y24">
        <v>9.4748920000000005</v>
      </c>
      <c r="Z24" t="s">
        <v>24</v>
      </c>
      <c r="AA24" t="s">
        <v>291</v>
      </c>
      <c r="AB24">
        <v>51.533780999999998</v>
      </c>
      <c r="AC24" t="s">
        <v>24</v>
      </c>
      <c r="AD24" t="s">
        <v>27</v>
      </c>
      <c r="AE24">
        <v>8.6940000000000003E-3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1024</v>
      </c>
      <c r="AQ24" t="s">
        <v>192</v>
      </c>
      <c r="AR24">
        <v>1024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1414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109.426</v>
      </c>
      <c r="I25" t="s">
        <v>184</v>
      </c>
      <c r="J25">
        <v>2.4819999999999998E-3</v>
      </c>
      <c r="K25" t="s">
        <v>24</v>
      </c>
      <c r="L25" t="s">
        <v>289</v>
      </c>
      <c r="M25">
        <v>1486.677081</v>
      </c>
      <c r="N25" t="s">
        <v>24</v>
      </c>
      <c r="O25" t="s">
        <v>290</v>
      </c>
      <c r="P25">
        <v>3.8990000000000001E-3</v>
      </c>
      <c r="Q25" t="s">
        <v>24</v>
      </c>
      <c r="R25" t="s">
        <v>23</v>
      </c>
      <c r="S25">
        <v>30.205283000000001</v>
      </c>
      <c r="T25" t="s">
        <v>24</v>
      </c>
      <c r="U25" t="s">
        <v>25</v>
      </c>
      <c r="V25">
        <v>0.31304700000000002</v>
      </c>
      <c r="W25" t="s">
        <v>24</v>
      </c>
      <c r="X25" t="s">
        <v>26</v>
      </c>
      <c r="Y25">
        <v>3.9957549999999999</v>
      </c>
      <c r="Z25" t="s">
        <v>24</v>
      </c>
      <c r="AA25" t="s">
        <v>291</v>
      </c>
      <c r="AB25">
        <v>25.835571000000002</v>
      </c>
      <c r="AC25" t="s">
        <v>24</v>
      </c>
      <c r="AD25" t="s">
        <v>27</v>
      </c>
      <c r="AE25">
        <v>8.7060000000000002E-3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1413</v>
      </c>
      <c r="B26" t="s">
        <v>288</v>
      </c>
      <c r="C26">
        <v>4</v>
      </c>
      <c r="D26" t="s">
        <v>181</v>
      </c>
      <c r="E26">
        <v>1152</v>
      </c>
      <c r="F26" t="s">
        <v>182</v>
      </c>
      <c r="G26" t="s">
        <v>183</v>
      </c>
      <c r="H26">
        <v>109.473</v>
      </c>
      <c r="I26" t="s">
        <v>184</v>
      </c>
      <c r="J26">
        <v>1.8699999999999999E-3</v>
      </c>
      <c r="K26" t="s">
        <v>24</v>
      </c>
      <c r="L26" t="s">
        <v>289</v>
      </c>
      <c r="M26">
        <v>913.75579300000004</v>
      </c>
      <c r="N26" t="s">
        <v>24</v>
      </c>
      <c r="O26" t="s">
        <v>290</v>
      </c>
      <c r="P26">
        <v>2.7409999999999999E-3</v>
      </c>
      <c r="Q26" t="s">
        <v>24</v>
      </c>
      <c r="R26" t="s">
        <v>23</v>
      </c>
      <c r="S26">
        <v>15.958128</v>
      </c>
      <c r="T26" t="s">
        <v>24</v>
      </c>
      <c r="U26" t="s">
        <v>25</v>
      </c>
      <c r="V26">
        <v>0.19261</v>
      </c>
      <c r="W26" t="s">
        <v>24</v>
      </c>
      <c r="X26" t="s">
        <v>26</v>
      </c>
      <c r="Y26">
        <v>2.8709539999999998</v>
      </c>
      <c r="Z26" t="s">
        <v>24</v>
      </c>
      <c r="AA26" t="s">
        <v>291</v>
      </c>
      <c r="AB26">
        <v>12.857839999999999</v>
      </c>
      <c r="AC26" t="s">
        <v>24</v>
      </c>
      <c r="AD26" t="s">
        <v>27</v>
      </c>
      <c r="AE26">
        <v>8.6990000000000001E-3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256</v>
      </c>
      <c r="AQ26" t="s">
        <v>192</v>
      </c>
      <c r="AR26">
        <v>256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1412</v>
      </c>
      <c r="B27" t="s">
        <v>288</v>
      </c>
      <c r="C27">
        <v>4</v>
      </c>
      <c r="D27" t="s">
        <v>181</v>
      </c>
      <c r="E27">
        <v>656</v>
      </c>
      <c r="F27" t="s">
        <v>182</v>
      </c>
      <c r="G27" t="s">
        <v>183</v>
      </c>
      <c r="H27">
        <v>107.92</v>
      </c>
      <c r="I27" t="s">
        <v>184</v>
      </c>
      <c r="J27">
        <v>1.454E-3</v>
      </c>
      <c r="K27" t="s">
        <v>24</v>
      </c>
      <c r="L27" t="s">
        <v>289</v>
      </c>
      <c r="M27">
        <v>551.51871000000006</v>
      </c>
      <c r="N27" t="s">
        <v>24</v>
      </c>
      <c r="O27" t="s">
        <v>290</v>
      </c>
      <c r="P27">
        <v>1.98E-3</v>
      </c>
      <c r="Q27" t="s">
        <v>24</v>
      </c>
      <c r="R27" t="s">
        <v>23</v>
      </c>
      <c r="S27">
        <v>8.5987939999999998</v>
      </c>
      <c r="T27" t="s">
        <v>24</v>
      </c>
      <c r="U27" t="s">
        <v>25</v>
      </c>
      <c r="V27">
        <v>0.13456299999999999</v>
      </c>
      <c r="W27" t="s">
        <v>24</v>
      </c>
      <c r="X27" t="s">
        <v>26</v>
      </c>
      <c r="Y27">
        <v>2.0347529999999998</v>
      </c>
      <c r="Z27" t="s">
        <v>24</v>
      </c>
      <c r="AA27" t="s">
        <v>291</v>
      </c>
      <c r="AB27">
        <v>6.4044449999999999</v>
      </c>
      <c r="AC27" t="s">
        <v>24</v>
      </c>
      <c r="AD27" t="s">
        <v>27</v>
      </c>
      <c r="AE27">
        <v>8.6979999999999991E-3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128</v>
      </c>
      <c r="AQ27" t="s">
        <v>192</v>
      </c>
      <c r="AR27">
        <v>128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1411</v>
      </c>
      <c r="B28" t="s">
        <v>288</v>
      </c>
      <c r="C28">
        <v>4</v>
      </c>
      <c r="D28" t="s">
        <v>181</v>
      </c>
      <c r="E28">
        <v>408</v>
      </c>
      <c r="F28" t="s">
        <v>182</v>
      </c>
      <c r="G28" t="s">
        <v>183</v>
      </c>
      <c r="H28">
        <v>105.08199999999999</v>
      </c>
      <c r="I28" t="s">
        <v>184</v>
      </c>
      <c r="J28">
        <v>1.049E-3</v>
      </c>
      <c r="K28" t="s">
        <v>24</v>
      </c>
      <c r="L28" t="s">
        <v>289</v>
      </c>
      <c r="M28">
        <v>373.08578799999998</v>
      </c>
      <c r="N28" t="s">
        <v>24</v>
      </c>
      <c r="O28" t="s">
        <v>290</v>
      </c>
      <c r="P28">
        <v>1.405E-3</v>
      </c>
      <c r="Q28" t="s">
        <v>24</v>
      </c>
      <c r="R28" t="s">
        <v>23</v>
      </c>
      <c r="S28">
        <v>4.3612359999999999</v>
      </c>
      <c r="T28" t="s">
        <v>24</v>
      </c>
      <c r="U28" t="s">
        <v>25</v>
      </c>
      <c r="V28">
        <v>0.102758</v>
      </c>
      <c r="W28" t="s">
        <v>24</v>
      </c>
      <c r="X28" t="s">
        <v>26</v>
      </c>
      <c r="Y28">
        <v>1.32222</v>
      </c>
      <c r="Z28" t="s">
        <v>24</v>
      </c>
      <c r="AA28" t="s">
        <v>291</v>
      </c>
      <c r="AB28">
        <v>2.9169890000000001</v>
      </c>
      <c r="AC28" t="s">
        <v>24</v>
      </c>
      <c r="AD28" t="s">
        <v>27</v>
      </c>
      <c r="AE28">
        <v>8.7279999999999996E-3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64</v>
      </c>
      <c r="AQ28" t="s">
        <v>192</v>
      </c>
      <c r="AR28">
        <v>64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1410</v>
      </c>
      <c r="B29" t="s">
        <v>288</v>
      </c>
      <c r="C29">
        <v>4</v>
      </c>
      <c r="D29" t="s">
        <v>181</v>
      </c>
      <c r="E29">
        <v>284</v>
      </c>
      <c r="F29" t="s">
        <v>182</v>
      </c>
      <c r="G29" t="s">
        <v>183</v>
      </c>
      <c r="H29">
        <v>111.002</v>
      </c>
      <c r="I29" t="s">
        <v>184</v>
      </c>
      <c r="J29">
        <v>8.6700000000000004E-4</v>
      </c>
      <c r="K29" t="s">
        <v>24</v>
      </c>
      <c r="L29" t="s">
        <v>289</v>
      </c>
      <c r="M29">
        <v>285.94352300000003</v>
      </c>
      <c r="N29" t="s">
        <v>24</v>
      </c>
      <c r="O29" t="s">
        <v>290</v>
      </c>
      <c r="P29">
        <v>1.14E-3</v>
      </c>
      <c r="Q29" t="s">
        <v>24</v>
      </c>
      <c r="R29" t="s">
        <v>23</v>
      </c>
      <c r="S29">
        <v>2.6305830000000001</v>
      </c>
      <c r="T29" t="s">
        <v>24</v>
      </c>
      <c r="U29" t="s">
        <v>25</v>
      </c>
      <c r="V29">
        <v>8.7799000000000002E-2</v>
      </c>
      <c r="W29" t="s">
        <v>24</v>
      </c>
      <c r="X29" t="s">
        <v>26</v>
      </c>
      <c r="Y29">
        <v>1.0848230000000001</v>
      </c>
      <c r="Z29" t="s">
        <v>24</v>
      </c>
      <c r="AA29" t="s">
        <v>291</v>
      </c>
      <c r="AB29">
        <v>1.4415709999999999</v>
      </c>
      <c r="AC29" t="s">
        <v>24</v>
      </c>
      <c r="AD29" t="s">
        <v>27</v>
      </c>
      <c r="AE29">
        <v>8.7229999999999999E-3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32</v>
      </c>
      <c r="AQ29" t="s">
        <v>192</v>
      </c>
      <c r="AR29">
        <v>32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1409</v>
      </c>
      <c r="B30" t="s">
        <v>288</v>
      </c>
      <c r="C30">
        <v>4</v>
      </c>
      <c r="D30" t="s">
        <v>181</v>
      </c>
      <c r="E30">
        <v>222</v>
      </c>
      <c r="F30" t="s">
        <v>182</v>
      </c>
      <c r="G30" t="s">
        <v>183</v>
      </c>
      <c r="H30">
        <v>108.636</v>
      </c>
      <c r="I30" t="s">
        <v>184</v>
      </c>
      <c r="J30">
        <v>7.4700000000000005E-4</v>
      </c>
      <c r="K30" t="s">
        <v>24</v>
      </c>
      <c r="L30" t="s">
        <v>289</v>
      </c>
      <c r="M30">
        <v>237.88894199999999</v>
      </c>
      <c r="N30" t="s">
        <v>24</v>
      </c>
      <c r="O30" t="s">
        <v>290</v>
      </c>
      <c r="P30">
        <v>9.7400000000000004E-4</v>
      </c>
      <c r="Q30" t="s">
        <v>24</v>
      </c>
      <c r="R30" t="s">
        <v>23</v>
      </c>
      <c r="S30">
        <v>1.765369</v>
      </c>
      <c r="T30" t="s">
        <v>24</v>
      </c>
      <c r="U30" t="s">
        <v>25</v>
      </c>
      <c r="V30">
        <v>8.0007999999999996E-2</v>
      </c>
      <c r="W30" t="s">
        <v>24</v>
      </c>
      <c r="X30" t="s">
        <v>26</v>
      </c>
      <c r="Y30">
        <v>0.949299</v>
      </c>
      <c r="Z30" t="s">
        <v>24</v>
      </c>
      <c r="AA30" t="s">
        <v>291</v>
      </c>
      <c r="AB30">
        <v>0.71890299999999996</v>
      </c>
      <c r="AC30" t="s">
        <v>24</v>
      </c>
      <c r="AD30" t="s">
        <v>27</v>
      </c>
      <c r="AE30">
        <v>1.1197E-2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16</v>
      </c>
      <c r="AQ30" t="s">
        <v>192</v>
      </c>
      <c r="AR30">
        <v>16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1402</v>
      </c>
      <c r="B31" t="s">
        <v>288</v>
      </c>
      <c r="C31">
        <v>4</v>
      </c>
      <c r="D31" t="s">
        <v>181</v>
      </c>
      <c r="E31">
        <v>16032</v>
      </c>
      <c r="F31" t="s">
        <v>182</v>
      </c>
      <c r="G31" t="s">
        <v>183</v>
      </c>
      <c r="H31">
        <v>110.32899999999999</v>
      </c>
      <c r="I31" t="s">
        <v>184</v>
      </c>
      <c r="J31">
        <v>4.594E-3</v>
      </c>
      <c r="K31" t="s">
        <v>24</v>
      </c>
      <c r="L31" t="s">
        <v>289</v>
      </c>
      <c r="M31">
        <v>8837.2362890000004</v>
      </c>
      <c r="N31" t="s">
        <v>24</v>
      </c>
      <c r="O31" t="s">
        <v>290</v>
      </c>
      <c r="P31">
        <v>1.3022000000000001E-2</v>
      </c>
      <c r="Q31" t="s">
        <v>24</v>
      </c>
      <c r="R31" t="s">
        <v>23</v>
      </c>
      <c r="S31">
        <v>234.45881</v>
      </c>
      <c r="T31" t="s">
        <v>24</v>
      </c>
      <c r="U31" t="s">
        <v>25</v>
      </c>
      <c r="V31">
        <v>1.8913199999999999</v>
      </c>
      <c r="W31" t="s">
        <v>24</v>
      </c>
      <c r="X31" t="s">
        <v>26</v>
      </c>
      <c r="Y31">
        <v>26.177952999999999</v>
      </c>
      <c r="Z31" t="s">
        <v>24</v>
      </c>
      <c r="AA31" t="s">
        <v>291</v>
      </c>
      <c r="AB31">
        <v>205.99896699999999</v>
      </c>
      <c r="AC31" t="s">
        <v>24</v>
      </c>
      <c r="AD31" t="s">
        <v>27</v>
      </c>
      <c r="AE31">
        <v>8.7469999999999996E-3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4096</v>
      </c>
      <c r="AQ31" t="s">
        <v>192</v>
      </c>
      <c r="AR31">
        <v>4096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1401</v>
      </c>
      <c r="B32" t="s">
        <v>288</v>
      </c>
      <c r="C32">
        <v>4</v>
      </c>
      <c r="D32" t="s">
        <v>181</v>
      </c>
      <c r="E32">
        <v>16032</v>
      </c>
      <c r="F32" t="s">
        <v>182</v>
      </c>
      <c r="G32" t="s">
        <v>183</v>
      </c>
      <c r="H32">
        <v>109.598</v>
      </c>
      <c r="I32" t="s">
        <v>184</v>
      </c>
      <c r="J32">
        <v>4.8209999999999998E-3</v>
      </c>
      <c r="K32" t="s">
        <v>24</v>
      </c>
      <c r="L32" t="s">
        <v>289</v>
      </c>
      <c r="M32">
        <v>9107.8488809999999</v>
      </c>
      <c r="N32" t="s">
        <v>24</v>
      </c>
      <c r="O32" t="s">
        <v>290</v>
      </c>
      <c r="P32">
        <v>1.3507E-2</v>
      </c>
      <c r="Q32" t="s">
        <v>24</v>
      </c>
      <c r="R32" t="s">
        <v>23</v>
      </c>
      <c r="S32">
        <v>235.55978999999999</v>
      </c>
      <c r="T32" t="s">
        <v>24</v>
      </c>
      <c r="U32" t="s">
        <v>25</v>
      </c>
      <c r="V32">
        <v>1.9164680000000001</v>
      </c>
      <c r="W32" t="s">
        <v>24</v>
      </c>
      <c r="X32" t="s">
        <v>26</v>
      </c>
      <c r="Y32">
        <v>26.128909</v>
      </c>
      <c r="Z32" t="s">
        <v>24</v>
      </c>
      <c r="AA32" t="s">
        <v>291</v>
      </c>
      <c r="AB32">
        <v>207.12787399999999</v>
      </c>
      <c r="AC32" t="s">
        <v>24</v>
      </c>
      <c r="AD32" t="s">
        <v>27</v>
      </c>
      <c r="AE32">
        <v>8.7430000000000008E-3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4096</v>
      </c>
      <c r="AQ32" t="s">
        <v>192</v>
      </c>
      <c r="AR32">
        <v>4096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1400</v>
      </c>
      <c r="B33" t="s">
        <v>288</v>
      </c>
      <c r="C33">
        <v>4</v>
      </c>
      <c r="D33" t="s">
        <v>181</v>
      </c>
      <c r="E33">
        <v>8096</v>
      </c>
      <c r="F33" t="s">
        <v>182</v>
      </c>
      <c r="G33" t="s">
        <v>183</v>
      </c>
      <c r="H33">
        <v>110.03400000000001</v>
      </c>
      <c r="I33" t="s">
        <v>184</v>
      </c>
      <c r="J33">
        <v>4.019E-3</v>
      </c>
      <c r="K33" t="s">
        <v>24</v>
      </c>
      <c r="L33" t="s">
        <v>289</v>
      </c>
      <c r="M33">
        <v>4758.338702</v>
      </c>
      <c r="N33" t="s">
        <v>24</v>
      </c>
      <c r="O33" t="s">
        <v>290</v>
      </c>
      <c r="P33">
        <v>8.5570000000000004E-3</v>
      </c>
      <c r="Q33" t="s">
        <v>24</v>
      </c>
      <c r="R33" t="s">
        <v>23</v>
      </c>
      <c r="S33">
        <v>122.487398</v>
      </c>
      <c r="T33" t="s">
        <v>24</v>
      </c>
      <c r="U33" t="s">
        <v>25</v>
      </c>
      <c r="V33">
        <v>0.99222699999999997</v>
      </c>
      <c r="W33" t="s">
        <v>24</v>
      </c>
      <c r="X33" t="s">
        <v>26</v>
      </c>
      <c r="Y33">
        <v>17.743387999999999</v>
      </c>
      <c r="Z33" t="s">
        <v>24</v>
      </c>
      <c r="AA33" t="s">
        <v>291</v>
      </c>
      <c r="AB33">
        <v>103.549786</v>
      </c>
      <c r="AC33" t="s">
        <v>24</v>
      </c>
      <c r="AD33" t="s">
        <v>27</v>
      </c>
      <c r="AE33">
        <v>8.7290000000000006E-3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2048</v>
      </c>
      <c r="AQ33" t="s">
        <v>192</v>
      </c>
      <c r="AR33">
        <v>2048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1399</v>
      </c>
      <c r="B34" t="s">
        <v>288</v>
      </c>
      <c r="C34">
        <v>4</v>
      </c>
      <c r="D34" t="s">
        <v>181</v>
      </c>
      <c r="E34">
        <v>4128</v>
      </c>
      <c r="F34" t="s">
        <v>182</v>
      </c>
      <c r="G34" t="s">
        <v>183</v>
      </c>
      <c r="H34">
        <v>109.251</v>
      </c>
      <c r="I34" t="s">
        <v>184</v>
      </c>
      <c r="J34">
        <v>3.2200000000000002E-3</v>
      </c>
      <c r="K34" t="s">
        <v>24</v>
      </c>
      <c r="L34" t="s">
        <v>289</v>
      </c>
      <c r="M34">
        <v>2595.272802</v>
      </c>
      <c r="N34" t="s">
        <v>24</v>
      </c>
      <c r="O34" t="s">
        <v>290</v>
      </c>
      <c r="P34">
        <v>5.6950000000000004E-3</v>
      </c>
      <c r="Q34" t="s">
        <v>24</v>
      </c>
      <c r="R34" t="s">
        <v>23</v>
      </c>
      <c r="S34">
        <v>61.630836000000002</v>
      </c>
      <c r="T34" t="s">
        <v>24</v>
      </c>
      <c r="U34" t="s">
        <v>25</v>
      </c>
      <c r="V34">
        <v>0.54716100000000001</v>
      </c>
      <c r="W34" t="s">
        <v>24</v>
      </c>
      <c r="X34" t="s">
        <v>26</v>
      </c>
      <c r="Y34">
        <v>9.3851849999999999</v>
      </c>
      <c r="Z34" t="s">
        <v>24</v>
      </c>
      <c r="AA34" t="s">
        <v>291</v>
      </c>
      <c r="AB34">
        <v>51.589241999999999</v>
      </c>
      <c r="AC34" t="s">
        <v>24</v>
      </c>
      <c r="AD34" t="s">
        <v>27</v>
      </c>
      <c r="AE34">
        <v>8.7049999999999992E-3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1024</v>
      </c>
      <c r="AQ34" t="s">
        <v>192</v>
      </c>
      <c r="AR34">
        <v>1024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1398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110.19799999999999</v>
      </c>
      <c r="I35" t="s">
        <v>184</v>
      </c>
      <c r="J35">
        <v>2.477E-3</v>
      </c>
      <c r="K35" t="s">
        <v>24</v>
      </c>
      <c r="L35" t="s">
        <v>289</v>
      </c>
      <c r="M35">
        <v>1471.4062449999999</v>
      </c>
      <c r="N35" t="s">
        <v>24</v>
      </c>
      <c r="O35" t="s">
        <v>290</v>
      </c>
      <c r="P35">
        <v>3.8800000000000002E-3</v>
      </c>
      <c r="Q35" t="s">
        <v>24</v>
      </c>
      <c r="R35" t="s">
        <v>23</v>
      </c>
      <c r="S35">
        <v>30.013566999999998</v>
      </c>
      <c r="T35" t="s">
        <v>24</v>
      </c>
      <c r="U35" t="s">
        <v>25</v>
      </c>
      <c r="V35">
        <v>0.30680000000000002</v>
      </c>
      <c r="W35" t="s">
        <v>24</v>
      </c>
      <c r="X35" t="s">
        <v>26</v>
      </c>
      <c r="Y35">
        <v>3.9502280000000001</v>
      </c>
      <c r="Z35" t="s">
        <v>24</v>
      </c>
      <c r="AA35" t="s">
        <v>291</v>
      </c>
      <c r="AB35">
        <v>25.695699000000001</v>
      </c>
      <c r="AC35" t="s">
        <v>24</v>
      </c>
      <c r="AD35" t="s">
        <v>27</v>
      </c>
      <c r="AE35">
        <v>8.7069999999999995E-3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1397</v>
      </c>
      <c r="B36" t="s">
        <v>288</v>
      </c>
      <c r="C36">
        <v>4</v>
      </c>
      <c r="D36" t="s">
        <v>181</v>
      </c>
      <c r="E36">
        <v>1152</v>
      </c>
      <c r="F36" t="s">
        <v>182</v>
      </c>
      <c r="G36" t="s">
        <v>183</v>
      </c>
      <c r="H36">
        <v>107.363</v>
      </c>
      <c r="I36" t="s">
        <v>184</v>
      </c>
      <c r="J36">
        <v>1.879E-3</v>
      </c>
      <c r="K36" t="s">
        <v>24</v>
      </c>
      <c r="L36" t="s">
        <v>289</v>
      </c>
      <c r="M36">
        <v>894.99696700000004</v>
      </c>
      <c r="N36" t="s">
        <v>24</v>
      </c>
      <c r="O36" t="s">
        <v>290</v>
      </c>
      <c r="P36">
        <v>2.7330000000000002E-3</v>
      </c>
      <c r="Q36" t="s">
        <v>24</v>
      </c>
      <c r="R36" t="s">
        <v>23</v>
      </c>
      <c r="S36">
        <v>15.946202</v>
      </c>
      <c r="T36" t="s">
        <v>24</v>
      </c>
      <c r="U36" t="s">
        <v>25</v>
      </c>
      <c r="V36">
        <v>0.19284399999999999</v>
      </c>
      <c r="W36" t="s">
        <v>24</v>
      </c>
      <c r="X36" t="s">
        <v>26</v>
      </c>
      <c r="Y36">
        <v>2.8644430000000001</v>
      </c>
      <c r="Z36" t="s">
        <v>24</v>
      </c>
      <c r="AA36" t="s">
        <v>291</v>
      </c>
      <c r="AB36">
        <v>12.851789999999999</v>
      </c>
      <c r="AC36" t="s">
        <v>24</v>
      </c>
      <c r="AD36" t="s">
        <v>27</v>
      </c>
      <c r="AE36">
        <v>8.6979999999999991E-3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256</v>
      </c>
      <c r="AQ36" t="s">
        <v>192</v>
      </c>
      <c r="AR36">
        <v>256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1396</v>
      </c>
      <c r="B37" t="s">
        <v>288</v>
      </c>
      <c r="C37">
        <v>4</v>
      </c>
      <c r="D37" t="s">
        <v>181</v>
      </c>
      <c r="E37">
        <v>656</v>
      </c>
      <c r="F37" t="s">
        <v>182</v>
      </c>
      <c r="G37" t="s">
        <v>183</v>
      </c>
      <c r="H37">
        <v>109.758</v>
      </c>
      <c r="I37" t="s">
        <v>184</v>
      </c>
      <c r="J37">
        <v>1.4649999999999999E-3</v>
      </c>
      <c r="K37" t="s">
        <v>24</v>
      </c>
      <c r="L37" t="s">
        <v>289</v>
      </c>
      <c r="M37">
        <v>559.03444999999999</v>
      </c>
      <c r="N37" t="s">
        <v>24</v>
      </c>
      <c r="O37" t="s">
        <v>290</v>
      </c>
      <c r="P37">
        <v>1.9980000000000002E-3</v>
      </c>
      <c r="Q37" t="s">
        <v>24</v>
      </c>
      <c r="R37" t="s">
        <v>23</v>
      </c>
      <c r="S37">
        <v>8.5451230000000002</v>
      </c>
      <c r="T37" t="s">
        <v>24</v>
      </c>
      <c r="U37" t="s">
        <v>25</v>
      </c>
      <c r="V37">
        <v>0.13497400000000001</v>
      </c>
      <c r="W37" t="s">
        <v>24</v>
      </c>
      <c r="X37" t="s">
        <v>26</v>
      </c>
      <c r="Y37">
        <v>2.058125</v>
      </c>
      <c r="Z37" t="s">
        <v>24</v>
      </c>
      <c r="AA37" t="s">
        <v>291</v>
      </c>
      <c r="AB37">
        <v>6.3262619999999998</v>
      </c>
      <c r="AC37" t="s">
        <v>24</v>
      </c>
      <c r="AD37" t="s">
        <v>27</v>
      </c>
      <c r="AE37">
        <v>8.7030000000000007E-3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128</v>
      </c>
      <c r="AQ37" t="s">
        <v>192</v>
      </c>
      <c r="AR37">
        <v>128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1395</v>
      </c>
      <c r="B38" t="s">
        <v>288</v>
      </c>
      <c r="C38">
        <v>4</v>
      </c>
      <c r="D38" t="s">
        <v>181</v>
      </c>
      <c r="E38">
        <v>408</v>
      </c>
      <c r="F38" t="s">
        <v>182</v>
      </c>
      <c r="G38" t="s">
        <v>183</v>
      </c>
      <c r="H38">
        <v>109.613</v>
      </c>
      <c r="I38" t="s">
        <v>184</v>
      </c>
      <c r="J38">
        <v>1.042E-3</v>
      </c>
      <c r="K38" t="s">
        <v>24</v>
      </c>
      <c r="L38" t="s">
        <v>289</v>
      </c>
      <c r="M38">
        <v>371.06148300000001</v>
      </c>
      <c r="N38" t="s">
        <v>24</v>
      </c>
      <c r="O38" t="s">
        <v>290</v>
      </c>
      <c r="P38">
        <v>1.3960000000000001E-3</v>
      </c>
      <c r="Q38" t="s">
        <v>24</v>
      </c>
      <c r="R38" t="s">
        <v>23</v>
      </c>
      <c r="S38">
        <v>4.3897760000000003</v>
      </c>
      <c r="T38" t="s">
        <v>24</v>
      </c>
      <c r="U38" t="s">
        <v>25</v>
      </c>
      <c r="V38">
        <v>0.10306800000000001</v>
      </c>
      <c r="W38" t="s">
        <v>24</v>
      </c>
      <c r="X38" t="s">
        <v>26</v>
      </c>
      <c r="Y38">
        <v>1.3070440000000001</v>
      </c>
      <c r="Z38" t="s">
        <v>24</v>
      </c>
      <c r="AA38" t="s">
        <v>291</v>
      </c>
      <c r="AB38">
        <v>2.96028</v>
      </c>
      <c r="AC38" t="s">
        <v>24</v>
      </c>
      <c r="AD38" t="s">
        <v>27</v>
      </c>
      <c r="AE38">
        <v>8.7030000000000007E-3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64</v>
      </c>
      <c r="AQ38" t="s">
        <v>192</v>
      </c>
      <c r="AR38">
        <v>64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1394</v>
      </c>
      <c r="B39" t="s">
        <v>288</v>
      </c>
      <c r="C39">
        <v>4</v>
      </c>
      <c r="D39" t="s">
        <v>181</v>
      </c>
      <c r="E39">
        <v>284</v>
      </c>
      <c r="F39" t="s">
        <v>182</v>
      </c>
      <c r="G39" t="s">
        <v>183</v>
      </c>
      <c r="H39">
        <v>107.218</v>
      </c>
      <c r="I39" t="s">
        <v>184</v>
      </c>
      <c r="J39">
        <v>8.7100000000000003E-4</v>
      </c>
      <c r="K39" t="s">
        <v>24</v>
      </c>
      <c r="L39" t="s">
        <v>289</v>
      </c>
      <c r="M39">
        <v>283.378512</v>
      </c>
      <c r="N39" t="s">
        <v>24</v>
      </c>
      <c r="O39" t="s">
        <v>290</v>
      </c>
      <c r="P39">
        <v>1.142E-3</v>
      </c>
      <c r="Q39" t="s">
        <v>24</v>
      </c>
      <c r="R39" t="s">
        <v>23</v>
      </c>
      <c r="S39">
        <v>2.6215459999999999</v>
      </c>
      <c r="T39" t="s">
        <v>24</v>
      </c>
      <c r="U39" t="s">
        <v>25</v>
      </c>
      <c r="V39">
        <v>8.7612999999999996E-2</v>
      </c>
      <c r="W39" t="s">
        <v>24</v>
      </c>
      <c r="X39" t="s">
        <v>26</v>
      </c>
      <c r="Y39">
        <v>1.0852900000000001</v>
      </c>
      <c r="Z39" t="s">
        <v>24</v>
      </c>
      <c r="AA39" t="s">
        <v>291</v>
      </c>
      <c r="AB39">
        <v>1.432304</v>
      </c>
      <c r="AC39" t="s">
        <v>24</v>
      </c>
      <c r="AD39" t="s">
        <v>27</v>
      </c>
      <c r="AE39">
        <v>8.7039999999999999E-3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32</v>
      </c>
      <c r="AQ39" t="s">
        <v>192</v>
      </c>
      <c r="AR39">
        <v>32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1393</v>
      </c>
      <c r="B40" t="s">
        <v>288</v>
      </c>
      <c r="C40">
        <v>4</v>
      </c>
      <c r="D40" t="s">
        <v>181</v>
      </c>
      <c r="E40">
        <v>222</v>
      </c>
      <c r="F40" t="s">
        <v>182</v>
      </c>
      <c r="G40" t="s">
        <v>183</v>
      </c>
      <c r="H40">
        <v>106.899</v>
      </c>
      <c r="I40" t="s">
        <v>184</v>
      </c>
      <c r="J40">
        <v>7.5199999999999996E-4</v>
      </c>
      <c r="K40" t="s">
        <v>24</v>
      </c>
      <c r="L40" t="s">
        <v>289</v>
      </c>
      <c r="M40">
        <v>241.166989</v>
      </c>
      <c r="N40" t="s">
        <v>24</v>
      </c>
      <c r="O40" t="s">
        <v>290</v>
      </c>
      <c r="P40">
        <v>9.8200000000000002E-4</v>
      </c>
      <c r="Q40" t="s">
        <v>24</v>
      </c>
      <c r="R40" t="s">
        <v>23</v>
      </c>
      <c r="S40">
        <v>1.738489</v>
      </c>
      <c r="T40" t="s">
        <v>24</v>
      </c>
      <c r="U40" t="s">
        <v>25</v>
      </c>
      <c r="V40">
        <v>7.8932000000000002E-2</v>
      </c>
      <c r="W40" t="s">
        <v>24</v>
      </c>
      <c r="X40" t="s">
        <v>26</v>
      </c>
      <c r="Y40">
        <v>0.93916900000000003</v>
      </c>
      <c r="Z40" t="s">
        <v>24</v>
      </c>
      <c r="AA40" t="s">
        <v>291</v>
      </c>
      <c r="AB40">
        <v>0.70583399999999996</v>
      </c>
      <c r="AC40" t="s">
        <v>24</v>
      </c>
      <c r="AD40" t="s">
        <v>27</v>
      </c>
      <c r="AE40">
        <v>8.7089999999999997E-3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16</v>
      </c>
      <c r="AQ40" t="s">
        <v>192</v>
      </c>
      <c r="AR40">
        <v>16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1381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109.976</v>
      </c>
      <c r="I41" t="s">
        <v>184</v>
      </c>
      <c r="J41">
        <v>2.379E-3</v>
      </c>
      <c r="K41" t="s">
        <v>24</v>
      </c>
      <c r="L41" t="s">
        <v>289</v>
      </c>
      <c r="M41">
        <v>1472.0352370000001</v>
      </c>
      <c r="N41" t="s">
        <v>24</v>
      </c>
      <c r="O41" t="s">
        <v>290</v>
      </c>
      <c r="P41">
        <v>3.7829999999999999E-3</v>
      </c>
      <c r="Q41" t="s">
        <v>24</v>
      </c>
      <c r="R41" t="s">
        <v>23</v>
      </c>
      <c r="S41">
        <v>28.639028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1380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110.64</v>
      </c>
      <c r="I42" t="s">
        <v>184</v>
      </c>
      <c r="J42">
        <v>2.4099999999999998E-3</v>
      </c>
      <c r="K42" t="s">
        <v>24</v>
      </c>
      <c r="L42" t="s">
        <v>289</v>
      </c>
      <c r="M42">
        <v>1477.3256899999999</v>
      </c>
      <c r="N42" t="s">
        <v>24</v>
      </c>
      <c r="O42" t="s">
        <v>290</v>
      </c>
      <c r="P42">
        <v>3.8189999999999999E-3</v>
      </c>
      <c r="Q42" t="s">
        <v>24</v>
      </c>
      <c r="R42" t="s">
        <v>23</v>
      </c>
      <c r="S42">
        <v>28.781969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1379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110.94199999999999</v>
      </c>
      <c r="I43" t="s">
        <v>184</v>
      </c>
      <c r="J43">
        <v>2.3809999999999999E-3</v>
      </c>
      <c r="K43" t="s">
        <v>24</v>
      </c>
      <c r="L43" t="s">
        <v>289</v>
      </c>
      <c r="M43">
        <v>1487.4545439999999</v>
      </c>
      <c r="N43" t="s">
        <v>24</v>
      </c>
      <c r="O43" t="s">
        <v>290</v>
      </c>
      <c r="P43">
        <v>3.8E-3</v>
      </c>
      <c r="Q43" t="s">
        <v>24</v>
      </c>
      <c r="R43" t="s">
        <v>23</v>
      </c>
      <c r="S43">
        <v>28.604963999999999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1378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111.498</v>
      </c>
      <c r="I44" t="s">
        <v>184</v>
      </c>
      <c r="J44">
        <v>2.6319999999999998E-3</v>
      </c>
      <c r="K44" t="s">
        <v>24</v>
      </c>
      <c r="L44" t="s">
        <v>289</v>
      </c>
      <c r="M44">
        <v>1528.7674280000001</v>
      </c>
      <c r="N44" t="s">
        <v>24</v>
      </c>
      <c r="O44" t="s">
        <v>290</v>
      </c>
      <c r="P44">
        <v>4.0899999999999999E-3</v>
      </c>
      <c r="Q44" t="s">
        <v>24</v>
      </c>
      <c r="R44" t="s">
        <v>23</v>
      </c>
      <c r="S44">
        <v>28.589421000000002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1377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110.696</v>
      </c>
      <c r="I45" t="s">
        <v>184</v>
      </c>
      <c r="J45">
        <v>2.3800000000000002E-3</v>
      </c>
      <c r="K45" t="s">
        <v>24</v>
      </c>
      <c r="L45" t="s">
        <v>289</v>
      </c>
      <c r="M45">
        <v>1504.5492079999999</v>
      </c>
      <c r="N45" t="s">
        <v>24</v>
      </c>
      <c r="O45" t="s">
        <v>290</v>
      </c>
      <c r="P45">
        <v>3.8149999999999998E-3</v>
      </c>
      <c r="Q45" t="s">
        <v>24</v>
      </c>
      <c r="R45" t="s">
        <v>23</v>
      </c>
      <c r="S45">
        <v>28.655828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1376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109.901</v>
      </c>
      <c r="I46" t="s">
        <v>184</v>
      </c>
      <c r="J46">
        <v>2.3800000000000002E-3</v>
      </c>
      <c r="K46" t="s">
        <v>24</v>
      </c>
      <c r="L46" t="s">
        <v>289</v>
      </c>
      <c r="M46">
        <v>1446.270258</v>
      </c>
      <c r="N46" t="s">
        <v>24</v>
      </c>
      <c r="O46" t="s">
        <v>290</v>
      </c>
      <c r="P46">
        <v>3.7590000000000002E-3</v>
      </c>
      <c r="Q46" t="s">
        <v>24</v>
      </c>
      <c r="R46" t="s">
        <v>23</v>
      </c>
      <c r="S46">
        <v>28.690676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1375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108.41500000000001</v>
      </c>
      <c r="I47" t="s">
        <v>184</v>
      </c>
      <c r="J47">
        <v>2.3990000000000001E-3</v>
      </c>
      <c r="K47" t="s">
        <v>24</v>
      </c>
      <c r="L47" t="s">
        <v>289</v>
      </c>
      <c r="M47">
        <v>1494.8960380000001</v>
      </c>
      <c r="N47" t="s">
        <v>24</v>
      </c>
      <c r="O47" t="s">
        <v>290</v>
      </c>
      <c r="P47">
        <v>3.8249999999999998E-3</v>
      </c>
      <c r="Q47" t="s">
        <v>24</v>
      </c>
      <c r="R47" t="s">
        <v>23</v>
      </c>
      <c r="S47">
        <v>28.807476000000001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1373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109.627</v>
      </c>
      <c r="I48" t="s">
        <v>184</v>
      </c>
      <c r="J48">
        <v>2.4060000000000002E-3</v>
      </c>
      <c r="K48" t="s">
        <v>24</v>
      </c>
      <c r="L48" t="s">
        <v>289</v>
      </c>
      <c r="M48">
        <v>1487.2784220000001</v>
      </c>
      <c r="N48" t="s">
        <v>24</v>
      </c>
      <c r="O48" t="s">
        <v>290</v>
      </c>
      <c r="P48">
        <v>3.8240000000000001E-3</v>
      </c>
      <c r="Q48" t="s">
        <v>24</v>
      </c>
      <c r="R48" t="s">
        <v>23</v>
      </c>
      <c r="S48">
        <v>28.862524000000001</v>
      </c>
      <c r="T48" t="s">
        <v>24</v>
      </c>
      <c r="U48" t="s">
        <v>25</v>
      </c>
      <c r="V48">
        <v>0.30624499999999999</v>
      </c>
      <c r="W48" t="s">
        <v>24</v>
      </c>
      <c r="X48" t="s">
        <v>26</v>
      </c>
      <c r="Y48">
        <v>3.930501</v>
      </c>
      <c r="Z48" t="s">
        <v>24</v>
      </c>
      <c r="AA48" t="s">
        <v>291</v>
      </c>
      <c r="AB48">
        <v>24.578061000000002</v>
      </c>
      <c r="AC48" t="s">
        <v>24</v>
      </c>
      <c r="AD48" t="s">
        <v>27</v>
      </c>
      <c r="AE48">
        <v>7.8899999999999994E-3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1372</v>
      </c>
      <c r="B49" t="s">
        <v>288</v>
      </c>
      <c r="C49">
        <v>4</v>
      </c>
      <c r="D49" t="s">
        <v>181</v>
      </c>
      <c r="E49">
        <v>2144</v>
      </c>
      <c r="F49" t="s">
        <v>182</v>
      </c>
      <c r="G49" t="s">
        <v>183</v>
      </c>
      <c r="H49">
        <v>110.167</v>
      </c>
      <c r="I49" t="s">
        <v>184</v>
      </c>
      <c r="J49">
        <v>2.4160000000000002E-3</v>
      </c>
      <c r="K49" t="s">
        <v>24</v>
      </c>
      <c r="L49" t="s">
        <v>289</v>
      </c>
      <c r="M49">
        <v>1480.3421089999999</v>
      </c>
      <c r="N49" t="s">
        <v>24</v>
      </c>
      <c r="O49" t="s">
        <v>290</v>
      </c>
      <c r="P49">
        <v>3.8279999999999998E-3</v>
      </c>
      <c r="Q49" t="s">
        <v>24</v>
      </c>
      <c r="R49" t="s">
        <v>23</v>
      </c>
      <c r="S49">
        <v>28.707522000000001</v>
      </c>
      <c r="T49" t="s">
        <v>24</v>
      </c>
      <c r="U49" t="s">
        <v>25</v>
      </c>
      <c r="V49">
        <v>0.29943399999999998</v>
      </c>
      <c r="W49" t="s">
        <v>24</v>
      </c>
      <c r="X49" t="s">
        <v>26</v>
      </c>
      <c r="Y49">
        <v>3.8624070000000001</v>
      </c>
      <c r="Z49" t="s">
        <v>24</v>
      </c>
      <c r="AA49" t="s">
        <v>291</v>
      </c>
      <c r="AB49">
        <v>24.498266999999998</v>
      </c>
      <c r="AC49" t="s">
        <v>24</v>
      </c>
      <c r="AD49" t="s">
        <v>27</v>
      </c>
      <c r="AE49">
        <v>7.9799999999999992E-3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512</v>
      </c>
      <c r="AQ49" t="s">
        <v>192</v>
      </c>
      <c r="AR49">
        <v>512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1371</v>
      </c>
      <c r="B50" t="s">
        <v>288</v>
      </c>
      <c r="C50">
        <v>4</v>
      </c>
      <c r="D50" t="s">
        <v>181</v>
      </c>
      <c r="E50">
        <v>2144</v>
      </c>
      <c r="F50" t="s">
        <v>182</v>
      </c>
      <c r="G50" t="s">
        <v>183</v>
      </c>
      <c r="H50">
        <v>108.066</v>
      </c>
      <c r="I50" t="s">
        <v>184</v>
      </c>
      <c r="J50">
        <v>2.3969999999999998E-3</v>
      </c>
      <c r="K50" t="s">
        <v>24</v>
      </c>
      <c r="L50" t="s">
        <v>289</v>
      </c>
      <c r="M50">
        <v>1501.018206</v>
      </c>
      <c r="N50" t="s">
        <v>24</v>
      </c>
      <c r="O50" t="s">
        <v>290</v>
      </c>
      <c r="P50">
        <v>3.8279999999999998E-3</v>
      </c>
      <c r="Q50" t="s">
        <v>24</v>
      </c>
      <c r="R50" t="s">
        <v>23</v>
      </c>
      <c r="S50">
        <v>28.804545000000001</v>
      </c>
      <c r="T50" t="s">
        <v>24</v>
      </c>
      <c r="U50" t="s">
        <v>25</v>
      </c>
      <c r="V50">
        <v>0.29850300000000002</v>
      </c>
      <c r="W50" t="s">
        <v>24</v>
      </c>
      <c r="X50" t="s">
        <v>26</v>
      </c>
      <c r="Y50">
        <v>3.8525779999999998</v>
      </c>
      <c r="Z50" t="s">
        <v>24</v>
      </c>
      <c r="AA50" t="s">
        <v>291</v>
      </c>
      <c r="AB50">
        <v>24.605453000000001</v>
      </c>
      <c r="AC50" t="s">
        <v>24</v>
      </c>
      <c r="AD50" t="s">
        <v>27</v>
      </c>
      <c r="AE50">
        <v>7.8810000000000009E-3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512</v>
      </c>
      <c r="AQ50" t="s">
        <v>192</v>
      </c>
      <c r="AR50">
        <v>512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1370</v>
      </c>
      <c r="B51" t="s">
        <v>288</v>
      </c>
      <c r="C51">
        <v>4</v>
      </c>
      <c r="D51" t="s">
        <v>181</v>
      </c>
      <c r="E51">
        <v>2144</v>
      </c>
      <c r="F51" t="s">
        <v>182</v>
      </c>
      <c r="G51" t="s">
        <v>183</v>
      </c>
      <c r="H51">
        <v>109.78100000000001</v>
      </c>
      <c r="I51" t="s">
        <v>184</v>
      </c>
      <c r="J51">
        <v>2.3830000000000001E-3</v>
      </c>
      <c r="K51" t="s">
        <v>24</v>
      </c>
      <c r="L51" t="s">
        <v>289</v>
      </c>
      <c r="M51">
        <v>1492.51017</v>
      </c>
      <c r="N51" t="s">
        <v>24</v>
      </c>
      <c r="O51" t="s">
        <v>290</v>
      </c>
      <c r="P51">
        <v>3.8070000000000001E-3</v>
      </c>
      <c r="Q51" t="s">
        <v>24</v>
      </c>
      <c r="R51" t="s">
        <v>23</v>
      </c>
      <c r="S51">
        <v>28.741147999999999</v>
      </c>
      <c r="T51" t="s">
        <v>24</v>
      </c>
      <c r="U51" t="s">
        <v>25</v>
      </c>
      <c r="V51">
        <v>0.299427</v>
      </c>
      <c r="W51" t="s">
        <v>24</v>
      </c>
      <c r="X51" t="s">
        <v>26</v>
      </c>
      <c r="Y51">
        <v>3.8379560000000001</v>
      </c>
      <c r="Z51" t="s">
        <v>24</v>
      </c>
      <c r="AA51" t="s">
        <v>291</v>
      </c>
      <c r="AB51">
        <v>24.556367999999999</v>
      </c>
      <c r="AC51" t="s">
        <v>24</v>
      </c>
      <c r="AD51" t="s">
        <v>27</v>
      </c>
      <c r="AE51">
        <v>7.9039999999999996E-3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512</v>
      </c>
      <c r="AQ51" t="s">
        <v>192</v>
      </c>
      <c r="AR51">
        <v>512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1369</v>
      </c>
      <c r="B52" t="s">
        <v>288</v>
      </c>
      <c r="C52">
        <v>4</v>
      </c>
      <c r="D52" t="s">
        <v>181</v>
      </c>
      <c r="E52">
        <v>2144</v>
      </c>
      <c r="F52" t="s">
        <v>182</v>
      </c>
      <c r="G52" t="s">
        <v>183</v>
      </c>
      <c r="H52">
        <v>109.176</v>
      </c>
      <c r="I52" t="s">
        <v>184</v>
      </c>
      <c r="J52">
        <v>2.3960000000000001E-3</v>
      </c>
      <c r="K52" t="s">
        <v>24</v>
      </c>
      <c r="L52" t="s">
        <v>289</v>
      </c>
      <c r="M52">
        <v>1491.3984390000001</v>
      </c>
      <c r="N52" t="s">
        <v>24</v>
      </c>
      <c r="O52" t="s">
        <v>290</v>
      </c>
      <c r="P52">
        <v>3.8180000000000002E-3</v>
      </c>
      <c r="Q52" t="s">
        <v>24</v>
      </c>
      <c r="R52" t="s">
        <v>23</v>
      </c>
      <c r="S52">
        <v>31.857745000000001</v>
      </c>
      <c r="T52" t="s">
        <v>24</v>
      </c>
      <c r="U52" t="s">
        <v>25</v>
      </c>
      <c r="V52">
        <v>0.35926799999999998</v>
      </c>
      <c r="W52" t="s">
        <v>24</v>
      </c>
      <c r="X52" t="s">
        <v>26</v>
      </c>
      <c r="Y52">
        <v>4.626646</v>
      </c>
      <c r="Z52" t="s">
        <v>24</v>
      </c>
      <c r="AA52" t="s">
        <v>291</v>
      </c>
      <c r="AB52">
        <v>26.821366000000001</v>
      </c>
      <c r="AC52" t="s">
        <v>24</v>
      </c>
      <c r="AD52" t="s">
        <v>27</v>
      </c>
      <c r="AE52">
        <v>7.9240000000000005E-3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512</v>
      </c>
      <c r="AQ52" t="s">
        <v>192</v>
      </c>
      <c r="AR52">
        <v>512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1368</v>
      </c>
      <c r="B53" t="s">
        <v>288</v>
      </c>
      <c r="C53">
        <v>4</v>
      </c>
      <c r="D53" t="s">
        <v>181</v>
      </c>
      <c r="E53">
        <v>2144</v>
      </c>
      <c r="F53" t="s">
        <v>182</v>
      </c>
      <c r="G53" t="s">
        <v>183</v>
      </c>
      <c r="H53">
        <v>110.51</v>
      </c>
      <c r="I53" t="s">
        <v>184</v>
      </c>
      <c r="J53">
        <v>2.3800000000000002E-3</v>
      </c>
      <c r="K53" t="s">
        <v>24</v>
      </c>
      <c r="L53" t="s">
        <v>289</v>
      </c>
      <c r="M53">
        <v>1444.8975969999999</v>
      </c>
      <c r="N53" t="s">
        <v>24</v>
      </c>
      <c r="O53" t="s">
        <v>290</v>
      </c>
      <c r="P53">
        <v>3.7580000000000001E-3</v>
      </c>
      <c r="Q53" t="s">
        <v>24</v>
      </c>
      <c r="R53" t="s">
        <v>23</v>
      </c>
      <c r="S53">
        <v>28.778919999999999</v>
      </c>
      <c r="T53" t="s">
        <v>24</v>
      </c>
      <c r="U53" t="s">
        <v>25</v>
      </c>
      <c r="V53">
        <v>0.297209</v>
      </c>
      <c r="W53" t="s">
        <v>24</v>
      </c>
      <c r="X53" t="s">
        <v>26</v>
      </c>
      <c r="Y53">
        <v>3.8557090000000001</v>
      </c>
      <c r="Z53" t="s">
        <v>24</v>
      </c>
      <c r="AA53" t="s">
        <v>291</v>
      </c>
      <c r="AB53">
        <v>24.578365000000002</v>
      </c>
      <c r="AC53" t="s">
        <v>24</v>
      </c>
      <c r="AD53" t="s">
        <v>27</v>
      </c>
      <c r="AE53">
        <v>7.8840000000000004E-3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512</v>
      </c>
      <c r="AQ53" t="s">
        <v>192</v>
      </c>
      <c r="AR53">
        <v>512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1367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109.465</v>
      </c>
      <c r="I54" t="s">
        <v>184</v>
      </c>
      <c r="J54">
        <v>2.4020000000000001E-3</v>
      </c>
      <c r="K54" t="s">
        <v>24</v>
      </c>
      <c r="L54" t="s">
        <v>289</v>
      </c>
      <c r="M54">
        <v>1468.6658480000001</v>
      </c>
      <c r="N54" t="s">
        <v>24</v>
      </c>
      <c r="O54" t="s">
        <v>290</v>
      </c>
      <c r="P54">
        <v>3.8019999999999998E-3</v>
      </c>
      <c r="Q54" t="s">
        <v>24</v>
      </c>
      <c r="R54" t="s">
        <v>23</v>
      </c>
      <c r="S54">
        <v>28.945076</v>
      </c>
      <c r="T54" t="s">
        <v>24</v>
      </c>
      <c r="U54" t="s">
        <v>25</v>
      </c>
      <c r="V54">
        <v>0.299765</v>
      </c>
      <c r="W54" t="s">
        <v>24</v>
      </c>
      <c r="X54" t="s">
        <v>26</v>
      </c>
      <c r="Y54">
        <v>3.8914339999999998</v>
      </c>
      <c r="Z54" t="s">
        <v>24</v>
      </c>
      <c r="AA54" t="s">
        <v>291</v>
      </c>
      <c r="AB54">
        <v>24.706185999999999</v>
      </c>
      <c r="AC54" t="s">
        <v>24</v>
      </c>
      <c r="AD54" t="s">
        <v>27</v>
      </c>
      <c r="AE54">
        <v>7.9000000000000008E-3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1373</v>
      </c>
      <c r="B55" t="s">
        <v>288</v>
      </c>
      <c r="C55">
        <v>4</v>
      </c>
      <c r="D55" t="s">
        <v>181</v>
      </c>
      <c r="E55">
        <v>2144</v>
      </c>
      <c r="F55" t="s">
        <v>182</v>
      </c>
      <c r="G55" t="s">
        <v>183</v>
      </c>
      <c r="H55">
        <v>109.14100000000001</v>
      </c>
      <c r="I55" t="s">
        <v>184</v>
      </c>
      <c r="J55">
        <v>2.3670000000000002E-3</v>
      </c>
      <c r="K55" t="s">
        <v>24</v>
      </c>
      <c r="L55" t="s">
        <v>289</v>
      </c>
      <c r="M55">
        <v>1443.263721</v>
      </c>
      <c r="N55" t="s">
        <v>24</v>
      </c>
      <c r="O55" t="s">
        <v>290</v>
      </c>
      <c r="P55">
        <v>3.7429999999999998E-3</v>
      </c>
      <c r="Q55" t="s">
        <v>24</v>
      </c>
      <c r="R55" t="s">
        <v>23</v>
      </c>
      <c r="S55">
        <v>28.757180999999999</v>
      </c>
      <c r="T55" t="s">
        <v>24</v>
      </c>
      <c r="U55" t="s">
        <v>25</v>
      </c>
      <c r="V55">
        <v>0.30112699999999998</v>
      </c>
      <c r="W55" t="s">
        <v>24</v>
      </c>
      <c r="X55" t="s">
        <v>26</v>
      </c>
      <c r="Y55">
        <v>3.8376510000000001</v>
      </c>
      <c r="Z55" t="s">
        <v>24</v>
      </c>
      <c r="AA55" t="s">
        <v>291</v>
      </c>
      <c r="AB55">
        <v>24.570582999999999</v>
      </c>
      <c r="AC55" t="s">
        <v>24</v>
      </c>
      <c r="AD55" t="s">
        <v>27</v>
      </c>
      <c r="AE55">
        <v>7.8860000000000006E-3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512</v>
      </c>
      <c r="AQ55" t="s">
        <v>192</v>
      </c>
      <c r="AR55">
        <v>512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1372</v>
      </c>
      <c r="B56" t="s">
        <v>288</v>
      </c>
      <c r="C56">
        <v>4</v>
      </c>
      <c r="D56" t="s">
        <v>181</v>
      </c>
      <c r="E56">
        <v>2144</v>
      </c>
      <c r="F56" t="s">
        <v>182</v>
      </c>
      <c r="G56" t="s">
        <v>183</v>
      </c>
      <c r="H56">
        <v>110.911</v>
      </c>
      <c r="I56" t="s">
        <v>184</v>
      </c>
      <c r="J56">
        <v>2.3440000000000002E-3</v>
      </c>
      <c r="K56" t="s">
        <v>24</v>
      </c>
      <c r="L56" t="s">
        <v>289</v>
      </c>
      <c r="M56">
        <v>1466.2045740000001</v>
      </c>
      <c r="N56" t="s">
        <v>24</v>
      </c>
      <c r="O56" t="s">
        <v>290</v>
      </c>
      <c r="P56">
        <v>3.7420000000000001E-3</v>
      </c>
      <c r="Q56" t="s">
        <v>24</v>
      </c>
      <c r="R56" t="s">
        <v>23</v>
      </c>
      <c r="S56">
        <v>28.819057999999998</v>
      </c>
      <c r="T56" t="s">
        <v>24</v>
      </c>
      <c r="U56" t="s">
        <v>25</v>
      </c>
      <c r="V56">
        <v>0.300869</v>
      </c>
      <c r="W56" t="s">
        <v>24</v>
      </c>
      <c r="X56" t="s">
        <v>26</v>
      </c>
      <c r="Y56">
        <v>3.8907690000000001</v>
      </c>
      <c r="Z56" t="s">
        <v>24</v>
      </c>
      <c r="AA56" t="s">
        <v>291</v>
      </c>
      <c r="AB56">
        <v>24.579920999999999</v>
      </c>
      <c r="AC56" t="s">
        <v>24</v>
      </c>
      <c r="AD56" t="s">
        <v>27</v>
      </c>
      <c r="AE56">
        <v>7.8949999999999992E-3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512</v>
      </c>
      <c r="AQ56" t="s">
        <v>192</v>
      </c>
      <c r="AR56">
        <v>512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1371</v>
      </c>
      <c r="B57" t="s">
        <v>288</v>
      </c>
      <c r="C57">
        <v>4</v>
      </c>
      <c r="D57" t="s">
        <v>181</v>
      </c>
      <c r="E57">
        <v>2144</v>
      </c>
      <c r="F57" t="s">
        <v>182</v>
      </c>
      <c r="G57" t="s">
        <v>183</v>
      </c>
      <c r="H57">
        <v>110</v>
      </c>
      <c r="I57" t="s">
        <v>184</v>
      </c>
      <c r="J57">
        <v>2.3900000000000002E-3</v>
      </c>
      <c r="K57" t="s">
        <v>24</v>
      </c>
      <c r="L57" t="s">
        <v>289</v>
      </c>
      <c r="M57">
        <v>1487.006754</v>
      </c>
      <c r="N57" t="s">
        <v>24</v>
      </c>
      <c r="O57" t="s">
        <v>290</v>
      </c>
      <c r="P57">
        <v>3.8080000000000002E-3</v>
      </c>
      <c r="Q57" t="s">
        <v>24</v>
      </c>
      <c r="R57" t="s">
        <v>23</v>
      </c>
      <c r="S57">
        <v>28.788772000000002</v>
      </c>
      <c r="T57" t="s">
        <v>24</v>
      </c>
      <c r="U57" t="s">
        <v>25</v>
      </c>
      <c r="V57">
        <v>0.29953600000000002</v>
      </c>
      <c r="W57" t="s">
        <v>24</v>
      </c>
      <c r="X57" t="s">
        <v>26</v>
      </c>
      <c r="Y57">
        <v>3.8445170000000002</v>
      </c>
      <c r="Z57" t="s">
        <v>24</v>
      </c>
      <c r="AA57" t="s">
        <v>291</v>
      </c>
      <c r="AB57">
        <v>24.596848999999999</v>
      </c>
      <c r="AC57" t="s">
        <v>24</v>
      </c>
      <c r="AD57" t="s">
        <v>27</v>
      </c>
      <c r="AE57">
        <v>7.8829999999999994E-3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512</v>
      </c>
      <c r="AQ57" t="s">
        <v>192</v>
      </c>
      <c r="AR57">
        <v>512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1370</v>
      </c>
      <c r="B58" t="s">
        <v>288</v>
      </c>
      <c r="C58">
        <v>4</v>
      </c>
      <c r="D58" t="s">
        <v>181</v>
      </c>
      <c r="E58">
        <v>2144</v>
      </c>
      <c r="F58" t="s">
        <v>182</v>
      </c>
      <c r="G58" t="s">
        <v>183</v>
      </c>
      <c r="H58">
        <v>109.047</v>
      </c>
      <c r="I58" t="s">
        <v>184</v>
      </c>
      <c r="J58">
        <v>2.3E-3</v>
      </c>
      <c r="K58" t="s">
        <v>24</v>
      </c>
      <c r="L58" t="s">
        <v>289</v>
      </c>
      <c r="M58">
        <v>1472.5930350000001</v>
      </c>
      <c r="N58" t="s">
        <v>24</v>
      </c>
      <c r="O58" t="s">
        <v>290</v>
      </c>
      <c r="P58">
        <v>3.705E-3</v>
      </c>
      <c r="Q58" t="s">
        <v>24</v>
      </c>
      <c r="R58" t="s">
        <v>23</v>
      </c>
      <c r="S58">
        <v>28.986961000000001</v>
      </c>
      <c r="T58" t="s">
        <v>24</v>
      </c>
      <c r="U58" t="s">
        <v>25</v>
      </c>
      <c r="V58">
        <v>0.29994199999999999</v>
      </c>
      <c r="W58" t="s">
        <v>24</v>
      </c>
      <c r="X58" t="s">
        <v>26</v>
      </c>
      <c r="Y58">
        <v>3.8889830000000001</v>
      </c>
      <c r="Z58" t="s">
        <v>24</v>
      </c>
      <c r="AA58" t="s">
        <v>291</v>
      </c>
      <c r="AB58">
        <v>24.750371999999999</v>
      </c>
      <c r="AC58" t="s">
        <v>24</v>
      </c>
      <c r="AD58" t="s">
        <v>27</v>
      </c>
      <c r="AE58">
        <v>7.8840000000000004E-3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512</v>
      </c>
      <c r="AQ58" t="s">
        <v>192</v>
      </c>
      <c r="AR58">
        <v>512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1369</v>
      </c>
      <c r="B59" t="s">
        <v>288</v>
      </c>
      <c r="C59">
        <v>4</v>
      </c>
      <c r="D59" t="s">
        <v>181</v>
      </c>
      <c r="E59">
        <v>2144</v>
      </c>
      <c r="F59" t="s">
        <v>182</v>
      </c>
      <c r="G59" t="s">
        <v>183</v>
      </c>
      <c r="H59">
        <v>109.413</v>
      </c>
      <c r="I59" t="s">
        <v>184</v>
      </c>
      <c r="J59">
        <v>2.3530000000000001E-3</v>
      </c>
      <c r="K59" t="s">
        <v>24</v>
      </c>
      <c r="L59" t="s">
        <v>289</v>
      </c>
      <c r="M59">
        <v>1452.7658570000001</v>
      </c>
      <c r="N59" t="s">
        <v>24</v>
      </c>
      <c r="O59" t="s">
        <v>290</v>
      </c>
      <c r="P59">
        <v>3.738E-3</v>
      </c>
      <c r="Q59" t="s">
        <v>24</v>
      </c>
      <c r="R59" t="s">
        <v>23</v>
      </c>
      <c r="S59">
        <v>28.787002000000001</v>
      </c>
      <c r="T59" t="s">
        <v>24</v>
      </c>
      <c r="U59" t="s">
        <v>25</v>
      </c>
      <c r="V59">
        <v>0.31212000000000001</v>
      </c>
      <c r="W59" t="s">
        <v>24</v>
      </c>
      <c r="X59" t="s">
        <v>26</v>
      </c>
      <c r="Y59">
        <v>3.8510469999999999</v>
      </c>
      <c r="Z59" t="s">
        <v>24</v>
      </c>
      <c r="AA59" t="s">
        <v>291</v>
      </c>
      <c r="AB59">
        <v>24.576232999999998</v>
      </c>
      <c r="AC59" t="s">
        <v>24</v>
      </c>
      <c r="AD59" t="s">
        <v>27</v>
      </c>
      <c r="AE59">
        <v>7.9050000000000006E-3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512</v>
      </c>
      <c r="AQ59" t="s">
        <v>192</v>
      </c>
      <c r="AR59">
        <v>512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1368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107.74</v>
      </c>
      <c r="I60" t="s">
        <v>184</v>
      </c>
      <c r="J60">
        <v>2.3879999999999999E-3</v>
      </c>
      <c r="K60" t="s">
        <v>24</v>
      </c>
      <c r="L60" t="s">
        <v>289</v>
      </c>
      <c r="M60">
        <v>1448.8708569999999</v>
      </c>
      <c r="N60" t="s">
        <v>24</v>
      </c>
      <c r="O60" t="s">
        <v>290</v>
      </c>
      <c r="P60">
        <v>3.7699999999999999E-3</v>
      </c>
      <c r="Q60" t="s">
        <v>24</v>
      </c>
      <c r="R60" t="s">
        <v>23</v>
      </c>
      <c r="S60">
        <v>28.889178000000001</v>
      </c>
      <c r="T60" t="s">
        <v>24</v>
      </c>
      <c r="U60" t="s">
        <v>25</v>
      </c>
      <c r="V60">
        <v>0.29949900000000002</v>
      </c>
      <c r="W60" t="s">
        <v>24</v>
      </c>
      <c r="X60" t="s">
        <v>26</v>
      </c>
      <c r="Y60">
        <v>3.881497</v>
      </c>
      <c r="Z60" t="s">
        <v>24</v>
      </c>
      <c r="AA60" t="s">
        <v>291</v>
      </c>
      <c r="AB60">
        <v>24.660613999999999</v>
      </c>
      <c r="AC60" t="s">
        <v>24</v>
      </c>
      <c r="AD60" t="s">
        <v>27</v>
      </c>
      <c r="AE60">
        <v>7.8969999999999995E-3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1367</v>
      </c>
      <c r="B61" t="s">
        <v>288</v>
      </c>
      <c r="C61">
        <v>4</v>
      </c>
      <c r="D61" t="s">
        <v>181</v>
      </c>
      <c r="E61">
        <v>2144</v>
      </c>
      <c r="F61" t="s">
        <v>182</v>
      </c>
      <c r="G61" t="s">
        <v>183</v>
      </c>
      <c r="H61">
        <v>109.97499999999999</v>
      </c>
      <c r="I61" t="s">
        <v>184</v>
      </c>
      <c r="J61">
        <v>2.379E-3</v>
      </c>
      <c r="K61" t="s">
        <v>24</v>
      </c>
      <c r="L61" t="s">
        <v>289</v>
      </c>
      <c r="M61">
        <v>1482.537288</v>
      </c>
      <c r="N61" t="s">
        <v>24</v>
      </c>
      <c r="O61" t="s">
        <v>290</v>
      </c>
      <c r="P61">
        <v>3.7929999999999999E-3</v>
      </c>
      <c r="Q61" t="s">
        <v>24</v>
      </c>
      <c r="R61" t="s">
        <v>23</v>
      </c>
      <c r="S61">
        <v>28.722655</v>
      </c>
      <c r="T61" t="s">
        <v>24</v>
      </c>
      <c r="U61" t="s">
        <v>25</v>
      </c>
      <c r="V61">
        <v>0.30084499999999997</v>
      </c>
      <c r="W61" t="s">
        <v>24</v>
      </c>
      <c r="X61" t="s">
        <v>26</v>
      </c>
      <c r="Y61">
        <v>3.8803909999999999</v>
      </c>
      <c r="Z61" t="s">
        <v>24</v>
      </c>
      <c r="AA61" t="s">
        <v>291</v>
      </c>
      <c r="AB61">
        <v>24.493894999999998</v>
      </c>
      <c r="AC61" t="s">
        <v>24</v>
      </c>
      <c r="AD61" t="s">
        <v>27</v>
      </c>
      <c r="AE61">
        <v>7.8820000000000001E-3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512</v>
      </c>
      <c r="AQ61" t="s">
        <v>192</v>
      </c>
      <c r="AR61">
        <v>512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1373</v>
      </c>
      <c r="B62" t="s">
        <v>288</v>
      </c>
      <c r="C62">
        <v>4</v>
      </c>
      <c r="D62" t="s">
        <v>181</v>
      </c>
      <c r="E62">
        <v>2144</v>
      </c>
      <c r="F62" t="s">
        <v>182</v>
      </c>
      <c r="G62" t="s">
        <v>183</v>
      </c>
      <c r="H62">
        <v>110.357</v>
      </c>
      <c r="I62" t="s">
        <v>184</v>
      </c>
      <c r="J62">
        <v>2.359E-3</v>
      </c>
      <c r="K62" t="s">
        <v>24</v>
      </c>
      <c r="L62" t="s">
        <v>289</v>
      </c>
      <c r="M62">
        <v>1451.772745</v>
      </c>
      <c r="N62" t="s">
        <v>24</v>
      </c>
      <c r="O62" t="s">
        <v>290</v>
      </c>
      <c r="P62">
        <v>3.7429999999999998E-3</v>
      </c>
      <c r="Q62" t="s">
        <v>24</v>
      </c>
      <c r="R62" t="s">
        <v>23</v>
      </c>
      <c r="S62">
        <v>28.844524</v>
      </c>
      <c r="T62" t="s">
        <v>24</v>
      </c>
      <c r="U62" t="s">
        <v>25</v>
      </c>
      <c r="V62">
        <v>0.30228899999999997</v>
      </c>
      <c r="W62" t="s">
        <v>24</v>
      </c>
      <c r="X62" t="s">
        <v>26</v>
      </c>
      <c r="Y62">
        <v>3.8991959999999999</v>
      </c>
      <c r="Z62" t="s">
        <v>24</v>
      </c>
      <c r="AA62" t="s">
        <v>291</v>
      </c>
      <c r="AB62">
        <v>24.595298</v>
      </c>
      <c r="AC62" t="s">
        <v>24</v>
      </c>
      <c r="AD62" t="s">
        <v>27</v>
      </c>
      <c r="AE62">
        <v>7.9039999999999996E-3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512</v>
      </c>
      <c r="AQ62" t="s">
        <v>192</v>
      </c>
      <c r="AR62">
        <v>512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1372</v>
      </c>
      <c r="B63" t="s">
        <v>288</v>
      </c>
      <c r="C63">
        <v>4</v>
      </c>
      <c r="D63" t="s">
        <v>181</v>
      </c>
      <c r="E63">
        <v>2144</v>
      </c>
      <c r="F63" t="s">
        <v>182</v>
      </c>
      <c r="G63" t="s">
        <v>183</v>
      </c>
      <c r="H63">
        <v>110.883</v>
      </c>
      <c r="I63" t="s">
        <v>184</v>
      </c>
      <c r="J63">
        <v>2.3600000000000001E-3</v>
      </c>
      <c r="K63" t="s">
        <v>24</v>
      </c>
      <c r="L63" t="s">
        <v>289</v>
      </c>
      <c r="M63">
        <v>1504.0851829999999</v>
      </c>
      <c r="N63" t="s">
        <v>24</v>
      </c>
      <c r="O63" t="s">
        <v>290</v>
      </c>
      <c r="P63">
        <v>3.7940000000000001E-3</v>
      </c>
      <c r="Q63" t="s">
        <v>24</v>
      </c>
      <c r="R63" t="s">
        <v>23</v>
      </c>
      <c r="S63">
        <v>28.766607</v>
      </c>
      <c r="T63" t="s">
        <v>24</v>
      </c>
      <c r="U63" t="s">
        <v>25</v>
      </c>
      <c r="V63">
        <v>0.298767</v>
      </c>
      <c r="W63" t="s">
        <v>24</v>
      </c>
      <c r="X63" t="s">
        <v>26</v>
      </c>
      <c r="Y63">
        <v>3.8976440000000001</v>
      </c>
      <c r="Z63" t="s">
        <v>24</v>
      </c>
      <c r="AA63" t="s">
        <v>291</v>
      </c>
      <c r="AB63">
        <v>24.522463999999999</v>
      </c>
      <c r="AC63" t="s">
        <v>24</v>
      </c>
      <c r="AD63" t="s">
        <v>27</v>
      </c>
      <c r="AE63">
        <v>7.8779999999999996E-3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512</v>
      </c>
      <c r="AQ63" t="s">
        <v>192</v>
      </c>
      <c r="AR63">
        <v>512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1371</v>
      </c>
      <c r="B64" t="s">
        <v>288</v>
      </c>
      <c r="C64">
        <v>4</v>
      </c>
      <c r="D64" t="s">
        <v>181</v>
      </c>
      <c r="E64">
        <v>2144</v>
      </c>
      <c r="F64" t="s">
        <v>182</v>
      </c>
      <c r="G64" t="s">
        <v>183</v>
      </c>
      <c r="H64">
        <v>111.342</v>
      </c>
      <c r="I64" t="s">
        <v>184</v>
      </c>
      <c r="J64">
        <v>2.3670000000000002E-3</v>
      </c>
      <c r="K64" t="s">
        <v>24</v>
      </c>
      <c r="L64" t="s">
        <v>289</v>
      </c>
      <c r="M64">
        <v>1476.7675320000001</v>
      </c>
      <c r="N64" t="s">
        <v>24</v>
      </c>
      <c r="O64" t="s">
        <v>290</v>
      </c>
      <c r="P64">
        <v>3.7759999999999998E-3</v>
      </c>
      <c r="Q64" t="s">
        <v>24</v>
      </c>
      <c r="R64" t="s">
        <v>23</v>
      </c>
      <c r="S64">
        <v>32.180365999999999</v>
      </c>
      <c r="T64" t="s">
        <v>24</v>
      </c>
      <c r="U64" t="s">
        <v>25</v>
      </c>
      <c r="V64">
        <v>0.345105</v>
      </c>
      <c r="W64" t="s">
        <v>24</v>
      </c>
      <c r="X64" t="s">
        <v>26</v>
      </c>
      <c r="Y64">
        <v>4.3172030000000001</v>
      </c>
      <c r="Z64" t="s">
        <v>24</v>
      </c>
      <c r="AA64" t="s">
        <v>291</v>
      </c>
      <c r="AB64">
        <v>27.469642</v>
      </c>
      <c r="AC64" t="s">
        <v>24</v>
      </c>
      <c r="AD64" t="s">
        <v>27</v>
      </c>
      <c r="AE64">
        <v>7.9679999999999994E-3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512</v>
      </c>
      <c r="AQ64" t="s">
        <v>192</v>
      </c>
      <c r="AR64">
        <v>512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1370</v>
      </c>
      <c r="B65" t="s">
        <v>288</v>
      </c>
      <c r="C65">
        <v>4</v>
      </c>
      <c r="D65" t="s">
        <v>181</v>
      </c>
      <c r="E65">
        <v>2144</v>
      </c>
      <c r="F65" t="s">
        <v>182</v>
      </c>
      <c r="G65" t="s">
        <v>183</v>
      </c>
      <c r="H65">
        <v>109.834</v>
      </c>
      <c r="I65" t="s">
        <v>184</v>
      </c>
      <c r="J65">
        <v>2.3939999999999999E-3</v>
      </c>
      <c r="K65" t="s">
        <v>24</v>
      </c>
      <c r="L65" t="s">
        <v>289</v>
      </c>
      <c r="M65">
        <v>1462.166512</v>
      </c>
      <c r="N65" t="s">
        <v>24</v>
      </c>
      <c r="O65" t="s">
        <v>290</v>
      </c>
      <c r="P65">
        <v>3.7889999999999998E-3</v>
      </c>
      <c r="Q65" t="s">
        <v>24</v>
      </c>
      <c r="R65" t="s">
        <v>23</v>
      </c>
      <c r="S65">
        <v>28.897957000000002</v>
      </c>
      <c r="T65" t="s">
        <v>24</v>
      </c>
      <c r="U65" t="s">
        <v>25</v>
      </c>
      <c r="V65">
        <v>0.30474200000000001</v>
      </c>
      <c r="W65" t="s">
        <v>24</v>
      </c>
      <c r="X65" t="s">
        <v>26</v>
      </c>
      <c r="Y65">
        <v>3.884944</v>
      </c>
      <c r="Z65" t="s">
        <v>24</v>
      </c>
      <c r="AA65" t="s">
        <v>291</v>
      </c>
      <c r="AB65">
        <v>24.646699000000002</v>
      </c>
      <c r="AC65" t="s">
        <v>24</v>
      </c>
      <c r="AD65" t="s">
        <v>27</v>
      </c>
      <c r="AE65">
        <v>2.1631999999999998E-2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512</v>
      </c>
      <c r="AQ65" t="s">
        <v>192</v>
      </c>
      <c r="AR65">
        <v>512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1369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108.991</v>
      </c>
      <c r="I66" t="s">
        <v>184</v>
      </c>
      <c r="J66">
        <v>2.366E-3</v>
      </c>
      <c r="K66" t="s">
        <v>24</v>
      </c>
      <c r="L66" t="s">
        <v>289</v>
      </c>
      <c r="M66">
        <v>1480.3405190000001</v>
      </c>
      <c r="N66" t="s">
        <v>24</v>
      </c>
      <c r="O66" t="s">
        <v>290</v>
      </c>
      <c r="P66">
        <v>3.7780000000000001E-3</v>
      </c>
      <c r="Q66" t="s">
        <v>24</v>
      </c>
      <c r="R66" t="s">
        <v>23</v>
      </c>
      <c r="S66">
        <v>28.698160000000001</v>
      </c>
      <c r="T66" t="s">
        <v>24</v>
      </c>
      <c r="U66" t="s">
        <v>25</v>
      </c>
      <c r="V66">
        <v>0.29952299999999998</v>
      </c>
      <c r="W66" t="s">
        <v>24</v>
      </c>
      <c r="X66" t="s">
        <v>26</v>
      </c>
      <c r="Y66">
        <v>3.8751509999999998</v>
      </c>
      <c r="Z66" t="s">
        <v>24</v>
      </c>
      <c r="AA66" t="s">
        <v>291</v>
      </c>
      <c r="AB66">
        <v>24.475649000000001</v>
      </c>
      <c r="AC66" t="s">
        <v>24</v>
      </c>
      <c r="AD66" t="s">
        <v>27</v>
      </c>
      <c r="AE66">
        <v>7.9039999999999996E-3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1368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110.627</v>
      </c>
      <c r="I67" t="s">
        <v>184</v>
      </c>
      <c r="J67">
        <v>2.3730000000000001E-3</v>
      </c>
      <c r="K67" t="s">
        <v>24</v>
      </c>
      <c r="L67" t="s">
        <v>289</v>
      </c>
      <c r="M67">
        <v>1447.590187</v>
      </c>
      <c r="N67" t="s">
        <v>24</v>
      </c>
      <c r="O67" t="s">
        <v>290</v>
      </c>
      <c r="P67">
        <v>3.7529999999999998E-3</v>
      </c>
      <c r="Q67" t="s">
        <v>24</v>
      </c>
      <c r="R67" t="s">
        <v>23</v>
      </c>
      <c r="S67">
        <v>34.462887000000002</v>
      </c>
      <c r="T67" t="s">
        <v>24</v>
      </c>
      <c r="U67" t="s">
        <v>25</v>
      </c>
      <c r="V67">
        <v>0.36209999999999998</v>
      </c>
      <c r="W67" t="s">
        <v>24</v>
      </c>
      <c r="X67" t="s">
        <v>26</v>
      </c>
      <c r="Y67">
        <v>4.6744389999999996</v>
      </c>
      <c r="Z67" t="s">
        <v>24</v>
      </c>
      <c r="AA67" t="s">
        <v>291</v>
      </c>
      <c r="AB67">
        <v>29.377198</v>
      </c>
      <c r="AC67" t="s">
        <v>24</v>
      </c>
      <c r="AD67" t="s">
        <v>27</v>
      </c>
      <c r="AE67">
        <v>7.9369999999999996E-3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1367</v>
      </c>
      <c r="B68" t="s">
        <v>288</v>
      </c>
      <c r="C68">
        <v>4</v>
      </c>
      <c r="D68" t="s">
        <v>181</v>
      </c>
      <c r="E68">
        <v>2144</v>
      </c>
      <c r="F68" t="s">
        <v>182</v>
      </c>
      <c r="G68" t="s">
        <v>183</v>
      </c>
      <c r="H68">
        <v>111.37</v>
      </c>
      <c r="I68" t="s">
        <v>184</v>
      </c>
      <c r="J68">
        <v>2.3839999999999998E-3</v>
      </c>
      <c r="K68" t="s">
        <v>24</v>
      </c>
      <c r="L68" t="s">
        <v>289</v>
      </c>
      <c r="M68">
        <v>1445.8187029999999</v>
      </c>
      <c r="N68" t="s">
        <v>24</v>
      </c>
      <c r="O68" t="s">
        <v>290</v>
      </c>
      <c r="P68">
        <v>3.7629999999999999E-3</v>
      </c>
      <c r="Q68" t="s">
        <v>24</v>
      </c>
      <c r="R68" t="s">
        <v>23</v>
      </c>
      <c r="S68">
        <v>28.937656</v>
      </c>
      <c r="T68" t="s">
        <v>24</v>
      </c>
      <c r="U68" t="s">
        <v>25</v>
      </c>
      <c r="V68">
        <v>0.30124400000000001</v>
      </c>
      <c r="W68" t="s">
        <v>24</v>
      </c>
      <c r="X68" t="s">
        <v>26</v>
      </c>
      <c r="Y68">
        <v>3.926736</v>
      </c>
      <c r="Z68" t="s">
        <v>24</v>
      </c>
      <c r="AA68" t="s">
        <v>291</v>
      </c>
      <c r="AB68">
        <v>24.662043000000001</v>
      </c>
      <c r="AC68" t="s">
        <v>24</v>
      </c>
      <c r="AD68" t="s">
        <v>27</v>
      </c>
      <c r="AE68">
        <v>7.9150000000000002E-3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512</v>
      </c>
      <c r="AQ68" t="s">
        <v>192</v>
      </c>
      <c r="AR68">
        <v>512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1366</v>
      </c>
      <c r="B69" t="s">
        <v>288</v>
      </c>
      <c r="C69">
        <v>4</v>
      </c>
      <c r="D69" t="s">
        <v>181</v>
      </c>
      <c r="E69">
        <v>2144</v>
      </c>
      <c r="F69" t="s">
        <v>182</v>
      </c>
      <c r="G69" t="s">
        <v>183</v>
      </c>
      <c r="H69">
        <v>109.072</v>
      </c>
      <c r="I69" t="s">
        <v>184</v>
      </c>
      <c r="J69">
        <v>2.405E-3</v>
      </c>
      <c r="K69" t="s">
        <v>24</v>
      </c>
      <c r="L69" t="s">
        <v>289</v>
      </c>
      <c r="M69">
        <v>1463.2697450000001</v>
      </c>
      <c r="N69" t="s">
        <v>24</v>
      </c>
      <c r="O69" t="s">
        <v>290</v>
      </c>
      <c r="P69">
        <v>3.8010000000000001E-3</v>
      </c>
      <c r="Q69" t="s">
        <v>24</v>
      </c>
      <c r="R69" t="s">
        <v>23</v>
      </c>
      <c r="S69">
        <v>29.008119000000001</v>
      </c>
      <c r="T69" t="s">
        <v>24</v>
      </c>
      <c r="U69" t="s">
        <v>25</v>
      </c>
      <c r="V69">
        <v>0.30083599999999999</v>
      </c>
      <c r="W69" t="s">
        <v>24</v>
      </c>
      <c r="X69" t="s">
        <v>26</v>
      </c>
      <c r="Y69">
        <v>3.909084</v>
      </c>
      <c r="Z69" t="s">
        <v>24</v>
      </c>
      <c r="AA69" t="s">
        <v>291</v>
      </c>
      <c r="AB69">
        <v>24.75047</v>
      </c>
      <c r="AC69" t="s">
        <v>24</v>
      </c>
      <c r="AD69" t="s">
        <v>27</v>
      </c>
      <c r="AE69">
        <v>7.8969999999999995E-3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512</v>
      </c>
      <c r="AQ69" t="s">
        <v>192</v>
      </c>
      <c r="AR69">
        <v>512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1365</v>
      </c>
      <c r="B70" t="s">
        <v>288</v>
      </c>
      <c r="C70">
        <v>4</v>
      </c>
      <c r="D70" t="s">
        <v>181</v>
      </c>
      <c r="E70">
        <v>1152</v>
      </c>
      <c r="F70" t="s">
        <v>182</v>
      </c>
      <c r="G70" t="s">
        <v>183</v>
      </c>
      <c r="H70">
        <v>109.621</v>
      </c>
      <c r="I70" t="s">
        <v>184</v>
      </c>
      <c r="J70">
        <v>1.7880000000000001E-3</v>
      </c>
      <c r="K70" t="s">
        <v>24</v>
      </c>
      <c r="L70" t="s">
        <v>289</v>
      </c>
      <c r="M70">
        <v>868.17783999999995</v>
      </c>
      <c r="N70" t="s">
        <v>24</v>
      </c>
      <c r="O70" t="s">
        <v>290</v>
      </c>
      <c r="P70">
        <v>2.6159999999999998E-3</v>
      </c>
      <c r="Q70" t="s">
        <v>24</v>
      </c>
      <c r="R70" t="s">
        <v>23</v>
      </c>
      <c r="S70">
        <v>15.330375999999999</v>
      </c>
      <c r="T70" t="s">
        <v>24</v>
      </c>
      <c r="U70" t="s">
        <v>25</v>
      </c>
      <c r="V70">
        <v>0.187385</v>
      </c>
      <c r="W70" t="s">
        <v>24</v>
      </c>
      <c r="X70" t="s">
        <v>26</v>
      </c>
      <c r="Y70">
        <v>2.8081909999999999</v>
      </c>
      <c r="Z70" t="s">
        <v>24</v>
      </c>
      <c r="AA70" t="s">
        <v>291</v>
      </c>
      <c r="AB70">
        <v>12.304389</v>
      </c>
      <c r="AC70" t="s">
        <v>24</v>
      </c>
      <c r="AD70" t="s">
        <v>27</v>
      </c>
      <c r="AE70">
        <v>7.8820000000000001E-3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256</v>
      </c>
      <c r="AQ70" t="s">
        <v>192</v>
      </c>
      <c r="AR70">
        <v>256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1364</v>
      </c>
      <c r="B71" t="s">
        <v>288</v>
      </c>
      <c r="C71">
        <v>4</v>
      </c>
      <c r="D71" t="s">
        <v>181</v>
      </c>
      <c r="E71">
        <v>656</v>
      </c>
      <c r="F71" t="s">
        <v>182</v>
      </c>
      <c r="G71" t="s">
        <v>183</v>
      </c>
      <c r="H71">
        <v>109.69199999999999</v>
      </c>
      <c r="I71" t="s">
        <v>184</v>
      </c>
      <c r="J71">
        <v>1.3669999999999999E-3</v>
      </c>
      <c r="K71" t="s">
        <v>24</v>
      </c>
      <c r="L71" t="s">
        <v>289</v>
      </c>
      <c r="M71">
        <v>550.58282699999995</v>
      </c>
      <c r="N71" t="s">
        <v>24</v>
      </c>
      <c r="O71" t="s">
        <v>290</v>
      </c>
      <c r="P71">
        <v>1.892E-3</v>
      </c>
      <c r="Q71" t="s">
        <v>24</v>
      </c>
      <c r="R71" t="s">
        <v>23</v>
      </c>
      <c r="S71">
        <v>8.2101740000000003</v>
      </c>
      <c r="T71" t="s">
        <v>24</v>
      </c>
      <c r="U71" t="s">
        <v>25</v>
      </c>
      <c r="V71">
        <v>0.12867600000000001</v>
      </c>
      <c r="W71" t="s">
        <v>24</v>
      </c>
      <c r="X71" t="s">
        <v>26</v>
      </c>
      <c r="Y71">
        <v>1.9821279999999999</v>
      </c>
      <c r="Z71" t="s">
        <v>24</v>
      </c>
      <c r="AA71" t="s">
        <v>291</v>
      </c>
      <c r="AB71">
        <v>6.078608</v>
      </c>
      <c r="AC71" t="s">
        <v>24</v>
      </c>
      <c r="AD71" t="s">
        <v>27</v>
      </c>
      <c r="AE71">
        <v>7.8969999999999995E-3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128</v>
      </c>
      <c r="AQ71" t="s">
        <v>192</v>
      </c>
      <c r="AR71">
        <v>128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1363</v>
      </c>
      <c r="B72" t="s">
        <v>288</v>
      </c>
      <c r="C72">
        <v>4</v>
      </c>
      <c r="D72" t="s">
        <v>181</v>
      </c>
      <c r="E72">
        <v>408</v>
      </c>
      <c r="F72" t="s">
        <v>182</v>
      </c>
      <c r="G72" t="s">
        <v>183</v>
      </c>
      <c r="H72">
        <v>107.249</v>
      </c>
      <c r="I72" t="s">
        <v>184</v>
      </c>
      <c r="J72">
        <v>9.7300000000000002E-4</v>
      </c>
      <c r="K72" t="s">
        <v>24</v>
      </c>
      <c r="L72" t="s">
        <v>289</v>
      </c>
      <c r="M72">
        <v>371.10627299999999</v>
      </c>
      <c r="N72" t="s">
        <v>24</v>
      </c>
      <c r="O72" t="s">
        <v>290</v>
      </c>
      <c r="P72">
        <v>1.3270000000000001E-3</v>
      </c>
      <c r="Q72" t="s">
        <v>24</v>
      </c>
      <c r="R72" t="s">
        <v>23</v>
      </c>
      <c r="S72">
        <v>4.1575290000000003</v>
      </c>
      <c r="T72" t="s">
        <v>24</v>
      </c>
      <c r="U72" t="s">
        <v>25</v>
      </c>
      <c r="V72">
        <v>9.6534999999999996E-2</v>
      </c>
      <c r="W72" t="s">
        <v>24</v>
      </c>
      <c r="X72" t="s">
        <v>26</v>
      </c>
      <c r="Y72">
        <v>1.2859830000000001</v>
      </c>
      <c r="Z72" t="s">
        <v>24</v>
      </c>
      <c r="AA72" t="s">
        <v>291</v>
      </c>
      <c r="AB72">
        <v>2.7586930000000001</v>
      </c>
      <c r="AC72" t="s">
        <v>24</v>
      </c>
      <c r="AD72" t="s">
        <v>27</v>
      </c>
      <c r="AE72">
        <v>7.8779999999999996E-3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64</v>
      </c>
      <c r="AQ72" t="s">
        <v>192</v>
      </c>
      <c r="AR72">
        <v>64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1362</v>
      </c>
      <c r="B73" t="s">
        <v>288</v>
      </c>
      <c r="C73">
        <v>4</v>
      </c>
      <c r="D73" t="s">
        <v>181</v>
      </c>
      <c r="E73">
        <v>284</v>
      </c>
      <c r="F73" t="s">
        <v>182</v>
      </c>
      <c r="G73" t="s">
        <v>183</v>
      </c>
      <c r="H73">
        <v>109.101</v>
      </c>
      <c r="I73" t="s">
        <v>184</v>
      </c>
      <c r="J73">
        <v>7.8799999999999996E-4</v>
      </c>
      <c r="K73" t="s">
        <v>24</v>
      </c>
      <c r="L73" t="s">
        <v>289</v>
      </c>
      <c r="M73">
        <v>290.36890499999998</v>
      </c>
      <c r="N73" t="s">
        <v>24</v>
      </c>
      <c r="O73" t="s">
        <v>290</v>
      </c>
      <c r="P73">
        <v>1.065E-3</v>
      </c>
      <c r="Q73" t="s">
        <v>24</v>
      </c>
      <c r="R73" t="s">
        <v>23</v>
      </c>
      <c r="S73">
        <v>2.4854039999999999</v>
      </c>
      <c r="T73" t="s">
        <v>24</v>
      </c>
      <c r="U73" t="s">
        <v>25</v>
      </c>
      <c r="V73">
        <v>8.1570000000000004E-2</v>
      </c>
      <c r="W73" t="s">
        <v>24</v>
      </c>
      <c r="X73" t="s">
        <v>26</v>
      </c>
      <c r="Y73">
        <v>1.029711</v>
      </c>
      <c r="Z73" t="s">
        <v>24</v>
      </c>
      <c r="AA73" t="s">
        <v>291</v>
      </c>
      <c r="AB73">
        <v>1.3600270000000001</v>
      </c>
      <c r="AC73" t="s">
        <v>24</v>
      </c>
      <c r="AD73" t="s">
        <v>27</v>
      </c>
      <c r="AE73">
        <v>7.8820000000000001E-3</v>
      </c>
      <c r="AF73" t="s">
        <v>24</v>
      </c>
      <c r="AG73" t="s">
        <v>287</v>
      </c>
      <c r="AH73">
        <v>1000</v>
      </c>
      <c r="AI73" t="s">
        <v>188</v>
      </c>
      <c r="AJ73">
        <v>1048576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32</v>
      </c>
      <c r="AQ73" t="s">
        <v>192</v>
      </c>
      <c r="AR73">
        <v>32</v>
      </c>
      <c r="AS73" t="s">
        <v>193</v>
      </c>
      <c r="AT73">
        <v>1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1361</v>
      </c>
      <c r="B74" t="s">
        <v>288</v>
      </c>
      <c r="C74">
        <v>4</v>
      </c>
      <c r="D74" t="s">
        <v>181</v>
      </c>
      <c r="E74">
        <v>222</v>
      </c>
      <c r="F74" t="s">
        <v>182</v>
      </c>
      <c r="G74" t="s">
        <v>183</v>
      </c>
      <c r="H74">
        <v>123.67100000000001</v>
      </c>
      <c r="I74" t="s">
        <v>184</v>
      </c>
      <c r="J74">
        <v>6.9800000000000005E-4</v>
      </c>
      <c r="K74" t="s">
        <v>24</v>
      </c>
      <c r="L74" t="s">
        <v>289</v>
      </c>
      <c r="M74">
        <v>237.815754</v>
      </c>
      <c r="N74" t="s">
        <v>24</v>
      </c>
      <c r="O74" t="s">
        <v>290</v>
      </c>
      <c r="P74">
        <v>9.2400000000000002E-4</v>
      </c>
      <c r="Q74" t="s">
        <v>24</v>
      </c>
      <c r="R74" t="s">
        <v>23</v>
      </c>
      <c r="S74">
        <v>1.67849</v>
      </c>
      <c r="T74" t="s">
        <v>24</v>
      </c>
      <c r="U74" t="s">
        <v>25</v>
      </c>
      <c r="V74">
        <v>7.2857000000000005E-2</v>
      </c>
      <c r="W74" t="s">
        <v>24</v>
      </c>
      <c r="X74" t="s">
        <v>26</v>
      </c>
      <c r="Y74">
        <v>0.89518799999999998</v>
      </c>
      <c r="Z74" t="s">
        <v>24</v>
      </c>
      <c r="AA74" t="s">
        <v>291</v>
      </c>
      <c r="AB74">
        <v>0.69535400000000003</v>
      </c>
      <c r="AC74" t="s">
        <v>24</v>
      </c>
      <c r="AD74" t="s">
        <v>27</v>
      </c>
      <c r="AE74">
        <v>9.9970000000000007E-3</v>
      </c>
      <c r="AF74" t="s">
        <v>24</v>
      </c>
      <c r="AG74" t="s">
        <v>287</v>
      </c>
      <c r="AH74">
        <v>1000</v>
      </c>
      <c r="AI74" t="s">
        <v>188</v>
      </c>
      <c r="AJ74">
        <v>1048576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16</v>
      </c>
      <c r="AQ74" t="s">
        <v>192</v>
      </c>
      <c r="AR74">
        <v>16</v>
      </c>
      <c r="AS74" t="s">
        <v>193</v>
      </c>
      <c r="AT74">
        <v>1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1366</v>
      </c>
      <c r="B75" t="s">
        <v>288</v>
      </c>
      <c r="C75">
        <v>4</v>
      </c>
      <c r="D75" t="s">
        <v>181</v>
      </c>
      <c r="E75">
        <v>2144</v>
      </c>
      <c r="F75" t="s">
        <v>182</v>
      </c>
      <c r="G75" t="s">
        <v>183</v>
      </c>
      <c r="H75">
        <v>109.19499999999999</v>
      </c>
      <c r="I75" t="s">
        <v>184</v>
      </c>
      <c r="J75">
        <v>2.4139999999999999E-3</v>
      </c>
      <c r="K75" t="s">
        <v>24</v>
      </c>
      <c r="L75" t="s">
        <v>289</v>
      </c>
      <c r="M75">
        <v>1471.8168470000001</v>
      </c>
      <c r="N75" t="s">
        <v>24</v>
      </c>
      <c r="O75" t="s">
        <v>290</v>
      </c>
      <c r="P75">
        <v>3.8170000000000001E-3</v>
      </c>
      <c r="Q75" t="s">
        <v>24</v>
      </c>
      <c r="R75" t="s">
        <v>23</v>
      </c>
      <c r="S75">
        <v>28.971567</v>
      </c>
      <c r="T75" t="s">
        <v>24</v>
      </c>
      <c r="U75" t="s">
        <v>25</v>
      </c>
      <c r="V75">
        <v>0.30057099999999998</v>
      </c>
      <c r="W75" t="s">
        <v>24</v>
      </c>
      <c r="X75" t="s">
        <v>26</v>
      </c>
      <c r="Y75">
        <v>3.8787780000000001</v>
      </c>
      <c r="Z75" t="s">
        <v>24</v>
      </c>
      <c r="AA75" t="s">
        <v>291</v>
      </c>
      <c r="AB75">
        <v>24.744540000000001</v>
      </c>
      <c r="AC75" t="s">
        <v>24</v>
      </c>
      <c r="AD75" t="s">
        <v>27</v>
      </c>
      <c r="AE75">
        <v>7.9170000000000004E-3</v>
      </c>
      <c r="AF75" t="s">
        <v>24</v>
      </c>
      <c r="AG75" t="s">
        <v>287</v>
      </c>
      <c r="AH75">
        <v>1000</v>
      </c>
      <c r="AI75" t="s">
        <v>188</v>
      </c>
      <c r="AJ75">
        <v>1048576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512</v>
      </c>
      <c r="AQ75" t="s">
        <v>192</v>
      </c>
      <c r="AR75">
        <v>512</v>
      </c>
      <c r="AS75" t="s">
        <v>193</v>
      </c>
      <c r="AT75">
        <v>1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1365</v>
      </c>
      <c r="B76" t="s">
        <v>288</v>
      </c>
      <c r="C76">
        <v>4</v>
      </c>
      <c r="D76" t="s">
        <v>181</v>
      </c>
      <c r="E76">
        <v>1152</v>
      </c>
      <c r="F76" t="s">
        <v>182</v>
      </c>
      <c r="G76" t="s">
        <v>183</v>
      </c>
      <c r="H76">
        <v>110.232</v>
      </c>
      <c r="I76" t="s">
        <v>184</v>
      </c>
      <c r="J76">
        <v>1.7819999999999999E-3</v>
      </c>
      <c r="K76" t="s">
        <v>24</v>
      </c>
      <c r="L76" t="s">
        <v>289</v>
      </c>
      <c r="M76">
        <v>866.62821399999996</v>
      </c>
      <c r="N76" t="s">
        <v>24</v>
      </c>
      <c r="O76" t="s">
        <v>290</v>
      </c>
      <c r="P76">
        <v>2.6090000000000002E-3</v>
      </c>
      <c r="Q76" t="s">
        <v>24</v>
      </c>
      <c r="R76" t="s">
        <v>23</v>
      </c>
      <c r="S76">
        <v>15.291653999999999</v>
      </c>
      <c r="T76" t="s">
        <v>24</v>
      </c>
      <c r="U76" t="s">
        <v>25</v>
      </c>
      <c r="V76">
        <v>0.187218</v>
      </c>
      <c r="W76" t="s">
        <v>24</v>
      </c>
      <c r="X76" t="s">
        <v>26</v>
      </c>
      <c r="Y76">
        <v>2.8320460000000001</v>
      </c>
      <c r="Z76" t="s">
        <v>24</v>
      </c>
      <c r="AA76" t="s">
        <v>291</v>
      </c>
      <c r="AB76">
        <v>12.242762000000001</v>
      </c>
      <c r="AC76" t="s">
        <v>24</v>
      </c>
      <c r="AD76" t="s">
        <v>27</v>
      </c>
      <c r="AE76">
        <v>7.8879999999999992E-3</v>
      </c>
      <c r="AF76" t="s">
        <v>24</v>
      </c>
      <c r="AG76" t="s">
        <v>287</v>
      </c>
      <c r="AH76">
        <v>1000</v>
      </c>
      <c r="AI76" t="s">
        <v>188</v>
      </c>
      <c r="AJ76">
        <v>1048576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256</v>
      </c>
      <c r="AQ76" t="s">
        <v>192</v>
      </c>
      <c r="AR76">
        <v>256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1364</v>
      </c>
      <c r="B77" t="s">
        <v>288</v>
      </c>
      <c r="C77">
        <v>4</v>
      </c>
      <c r="D77" t="s">
        <v>181</v>
      </c>
      <c r="E77">
        <v>656</v>
      </c>
      <c r="F77" t="s">
        <v>182</v>
      </c>
      <c r="G77" t="s">
        <v>183</v>
      </c>
      <c r="H77">
        <v>105.386</v>
      </c>
      <c r="I77" t="s">
        <v>184</v>
      </c>
      <c r="J77">
        <v>1.371E-3</v>
      </c>
      <c r="K77" t="s">
        <v>24</v>
      </c>
      <c r="L77" t="s">
        <v>289</v>
      </c>
      <c r="M77">
        <v>568.59067100000004</v>
      </c>
      <c r="N77" t="s">
        <v>24</v>
      </c>
      <c r="O77" t="s">
        <v>290</v>
      </c>
      <c r="P77">
        <v>1.9139999999999999E-3</v>
      </c>
      <c r="Q77" t="s">
        <v>24</v>
      </c>
      <c r="R77" t="s">
        <v>23</v>
      </c>
      <c r="S77">
        <v>8.2308780000000006</v>
      </c>
      <c r="T77" t="s">
        <v>24</v>
      </c>
      <c r="U77" t="s">
        <v>25</v>
      </c>
      <c r="V77">
        <v>0.12804599999999999</v>
      </c>
      <c r="W77" t="s">
        <v>24</v>
      </c>
      <c r="X77" t="s">
        <v>26</v>
      </c>
      <c r="Y77">
        <v>1.9839659999999999</v>
      </c>
      <c r="Z77" t="s">
        <v>24</v>
      </c>
      <c r="AA77" t="s">
        <v>291</v>
      </c>
      <c r="AB77">
        <v>6.0980679999999996</v>
      </c>
      <c r="AC77" t="s">
        <v>24</v>
      </c>
      <c r="AD77" t="s">
        <v>27</v>
      </c>
      <c r="AE77">
        <v>7.8890000000000002E-3</v>
      </c>
      <c r="AF77" t="s">
        <v>24</v>
      </c>
      <c r="AG77" t="s">
        <v>287</v>
      </c>
      <c r="AH77">
        <v>1000</v>
      </c>
      <c r="AI77" t="s">
        <v>188</v>
      </c>
      <c r="AJ77">
        <v>1048576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128</v>
      </c>
      <c r="AQ77" t="s">
        <v>192</v>
      </c>
      <c r="AR77">
        <v>128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1363</v>
      </c>
      <c r="B78" t="s">
        <v>288</v>
      </c>
      <c r="C78">
        <v>4</v>
      </c>
      <c r="D78" t="s">
        <v>181</v>
      </c>
      <c r="E78">
        <v>408</v>
      </c>
      <c r="F78" t="s">
        <v>182</v>
      </c>
      <c r="G78" t="s">
        <v>183</v>
      </c>
      <c r="H78">
        <v>108.004</v>
      </c>
      <c r="I78" t="s">
        <v>184</v>
      </c>
      <c r="J78">
        <v>9.9400000000000009E-4</v>
      </c>
      <c r="K78" t="s">
        <v>24</v>
      </c>
      <c r="L78" t="s">
        <v>289</v>
      </c>
      <c r="M78">
        <v>381.31635599999998</v>
      </c>
      <c r="N78" t="s">
        <v>24</v>
      </c>
      <c r="O78" t="s">
        <v>290</v>
      </c>
      <c r="P78">
        <v>1.3569999999999999E-3</v>
      </c>
      <c r="Q78" t="s">
        <v>24</v>
      </c>
      <c r="R78" t="s">
        <v>23</v>
      </c>
      <c r="S78">
        <v>4.6005830000000003</v>
      </c>
      <c r="T78" t="s">
        <v>24</v>
      </c>
      <c r="U78" t="s">
        <v>25</v>
      </c>
      <c r="V78">
        <v>0.10749300000000001</v>
      </c>
      <c r="W78" t="s">
        <v>24</v>
      </c>
      <c r="X78" t="s">
        <v>26</v>
      </c>
      <c r="Y78">
        <v>1.4996210000000001</v>
      </c>
      <c r="Z78" t="s">
        <v>24</v>
      </c>
      <c r="AA78" t="s">
        <v>291</v>
      </c>
      <c r="AB78">
        <v>2.9770620000000001</v>
      </c>
      <c r="AC78" t="s">
        <v>24</v>
      </c>
      <c r="AD78" t="s">
        <v>27</v>
      </c>
      <c r="AE78">
        <v>7.8899999999999994E-3</v>
      </c>
      <c r="AF78" t="s">
        <v>24</v>
      </c>
      <c r="AG78" t="s">
        <v>287</v>
      </c>
      <c r="AH78">
        <v>1000</v>
      </c>
      <c r="AI78" t="s">
        <v>188</v>
      </c>
      <c r="AJ78">
        <v>1048576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64</v>
      </c>
      <c r="AQ78" t="s">
        <v>192</v>
      </c>
      <c r="AR78">
        <v>64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1362</v>
      </c>
      <c r="B79" t="s">
        <v>288</v>
      </c>
      <c r="C79">
        <v>4</v>
      </c>
      <c r="D79" t="s">
        <v>181</v>
      </c>
      <c r="E79">
        <v>284</v>
      </c>
      <c r="F79" t="s">
        <v>182</v>
      </c>
      <c r="G79" t="s">
        <v>183</v>
      </c>
      <c r="H79">
        <v>107.714</v>
      </c>
      <c r="I79" t="s">
        <v>184</v>
      </c>
      <c r="J79">
        <v>7.9600000000000005E-4</v>
      </c>
      <c r="K79" t="s">
        <v>24</v>
      </c>
      <c r="L79" t="s">
        <v>289</v>
      </c>
      <c r="M79">
        <v>297.933806</v>
      </c>
      <c r="N79" t="s">
        <v>24</v>
      </c>
      <c r="O79" t="s">
        <v>290</v>
      </c>
      <c r="P79">
        <v>1.08E-3</v>
      </c>
      <c r="Q79" t="s">
        <v>24</v>
      </c>
      <c r="R79" t="s">
        <v>23</v>
      </c>
      <c r="S79">
        <v>2.5061619999999998</v>
      </c>
      <c r="T79" t="s">
        <v>24</v>
      </c>
      <c r="U79" t="s">
        <v>25</v>
      </c>
      <c r="V79">
        <v>8.1285999999999997E-2</v>
      </c>
      <c r="W79" t="s">
        <v>24</v>
      </c>
      <c r="X79" t="s">
        <v>26</v>
      </c>
      <c r="Y79">
        <v>1.021792</v>
      </c>
      <c r="Z79" t="s">
        <v>24</v>
      </c>
      <c r="AA79" t="s">
        <v>291</v>
      </c>
      <c r="AB79">
        <v>1.388914</v>
      </c>
      <c r="AC79" t="s">
        <v>24</v>
      </c>
      <c r="AD79" t="s">
        <v>27</v>
      </c>
      <c r="AE79">
        <v>7.9500000000000005E-3</v>
      </c>
      <c r="AF79" t="s">
        <v>24</v>
      </c>
      <c r="AG79" t="s">
        <v>287</v>
      </c>
      <c r="AH79">
        <v>1000</v>
      </c>
      <c r="AI79" t="s">
        <v>188</v>
      </c>
      <c r="AJ79">
        <v>1048576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32</v>
      </c>
      <c r="AQ79" t="s">
        <v>192</v>
      </c>
      <c r="AR79">
        <v>32</v>
      </c>
      <c r="AS79" t="s">
        <v>193</v>
      </c>
      <c r="AT79">
        <v>1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1361</v>
      </c>
      <c r="B80" t="s">
        <v>288</v>
      </c>
      <c r="C80">
        <v>4</v>
      </c>
      <c r="D80" t="s">
        <v>181</v>
      </c>
      <c r="E80">
        <v>222</v>
      </c>
      <c r="F80" t="s">
        <v>182</v>
      </c>
      <c r="G80" t="s">
        <v>183</v>
      </c>
      <c r="H80">
        <v>112.24</v>
      </c>
      <c r="I80" t="s">
        <v>184</v>
      </c>
      <c r="J80">
        <v>7.0699999999999995E-4</v>
      </c>
      <c r="K80" t="s">
        <v>24</v>
      </c>
      <c r="L80" t="s">
        <v>289</v>
      </c>
      <c r="M80">
        <v>240.162554</v>
      </c>
      <c r="N80" t="s">
        <v>24</v>
      </c>
      <c r="O80" t="s">
        <v>290</v>
      </c>
      <c r="P80">
        <v>9.3599999999999998E-4</v>
      </c>
      <c r="Q80" t="s">
        <v>24</v>
      </c>
      <c r="R80" t="s">
        <v>23</v>
      </c>
      <c r="S80">
        <v>1.662107</v>
      </c>
      <c r="T80" t="s">
        <v>24</v>
      </c>
      <c r="U80" t="s">
        <v>25</v>
      </c>
      <c r="V80">
        <v>7.7576000000000006E-2</v>
      </c>
      <c r="W80" t="s">
        <v>24</v>
      </c>
      <c r="X80" t="s">
        <v>26</v>
      </c>
      <c r="Y80">
        <v>0.88922199999999996</v>
      </c>
      <c r="Z80" t="s">
        <v>24</v>
      </c>
      <c r="AA80" t="s">
        <v>291</v>
      </c>
      <c r="AB80">
        <v>0.68036600000000003</v>
      </c>
      <c r="AC80" t="s">
        <v>24</v>
      </c>
      <c r="AD80" t="s">
        <v>27</v>
      </c>
      <c r="AE80">
        <v>9.7490000000000007E-3</v>
      </c>
      <c r="AF80" t="s">
        <v>24</v>
      </c>
      <c r="AG80" t="s">
        <v>287</v>
      </c>
      <c r="AH80">
        <v>1000</v>
      </c>
      <c r="AI80" t="s">
        <v>188</v>
      </c>
      <c r="AJ80">
        <v>1048576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16</v>
      </c>
      <c r="AQ80" t="s">
        <v>192</v>
      </c>
      <c r="AR80">
        <v>16</v>
      </c>
      <c r="AS80" t="s">
        <v>193</v>
      </c>
      <c r="AT80">
        <v>1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1360</v>
      </c>
      <c r="B81" t="s">
        <v>288</v>
      </c>
      <c r="C81">
        <v>4</v>
      </c>
      <c r="D81" t="s">
        <v>181</v>
      </c>
      <c r="E81">
        <v>2144</v>
      </c>
      <c r="F81" t="s">
        <v>182</v>
      </c>
      <c r="G81" t="s">
        <v>183</v>
      </c>
      <c r="H81">
        <v>109.654</v>
      </c>
      <c r="I81" t="s">
        <v>184</v>
      </c>
      <c r="J81">
        <v>2.3739999999999998E-3</v>
      </c>
      <c r="K81" t="s">
        <v>24</v>
      </c>
      <c r="L81" t="s">
        <v>289</v>
      </c>
      <c r="M81">
        <v>1470.3049510000001</v>
      </c>
      <c r="N81" t="s">
        <v>24</v>
      </c>
      <c r="O81" t="s">
        <v>290</v>
      </c>
      <c r="P81">
        <v>3.7759999999999998E-3</v>
      </c>
      <c r="Q81" t="s">
        <v>24</v>
      </c>
      <c r="R81" t="s">
        <v>23</v>
      </c>
      <c r="S81">
        <v>31.992183000000001</v>
      </c>
      <c r="T81" t="s">
        <v>24</v>
      </c>
      <c r="U81" t="s">
        <v>25</v>
      </c>
      <c r="V81">
        <v>0.342088</v>
      </c>
      <c r="W81" t="s">
        <v>24</v>
      </c>
      <c r="X81" t="s">
        <v>26</v>
      </c>
      <c r="Y81">
        <v>4.2949469999999996</v>
      </c>
      <c r="Z81" t="s">
        <v>24</v>
      </c>
      <c r="AA81" t="s">
        <v>291</v>
      </c>
      <c r="AB81">
        <v>27.306894</v>
      </c>
      <c r="AC81" t="s">
        <v>24</v>
      </c>
      <c r="AD81" t="s">
        <v>27</v>
      </c>
      <c r="AE81">
        <v>7.9070000000000008E-3</v>
      </c>
      <c r="AF81" t="s">
        <v>24</v>
      </c>
      <c r="AG81" t="s">
        <v>287</v>
      </c>
      <c r="AH81">
        <v>1000</v>
      </c>
      <c r="AI81" t="s">
        <v>188</v>
      </c>
      <c r="AJ81">
        <v>1048576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512</v>
      </c>
      <c r="AQ81" t="s">
        <v>192</v>
      </c>
      <c r="AR81">
        <v>512</v>
      </c>
      <c r="AS81" t="s">
        <v>193</v>
      </c>
      <c r="AT81">
        <v>1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1359</v>
      </c>
      <c r="B82" t="s">
        <v>288</v>
      </c>
      <c r="C82">
        <v>4</v>
      </c>
      <c r="D82" t="s">
        <v>181</v>
      </c>
      <c r="E82">
        <v>1152</v>
      </c>
      <c r="F82" t="s">
        <v>182</v>
      </c>
      <c r="G82" t="s">
        <v>183</v>
      </c>
      <c r="H82">
        <v>111.381</v>
      </c>
      <c r="I82" t="s">
        <v>184</v>
      </c>
      <c r="J82">
        <v>1.8109999999999999E-3</v>
      </c>
      <c r="K82" t="s">
        <v>24</v>
      </c>
      <c r="L82" t="s">
        <v>289</v>
      </c>
      <c r="M82">
        <v>890.00489800000003</v>
      </c>
      <c r="N82" t="s">
        <v>24</v>
      </c>
      <c r="O82" t="s">
        <v>290</v>
      </c>
      <c r="P82">
        <v>2.66E-3</v>
      </c>
      <c r="Q82" t="s">
        <v>24</v>
      </c>
      <c r="R82" t="s">
        <v>23</v>
      </c>
      <c r="S82">
        <v>15.423347</v>
      </c>
      <c r="T82" t="s">
        <v>24</v>
      </c>
      <c r="U82" t="s">
        <v>25</v>
      </c>
      <c r="V82">
        <v>0.18809899999999999</v>
      </c>
      <c r="W82" t="s">
        <v>24</v>
      </c>
      <c r="X82" t="s">
        <v>26</v>
      </c>
      <c r="Y82">
        <v>2.8235459999999999</v>
      </c>
      <c r="Z82" t="s">
        <v>24</v>
      </c>
      <c r="AA82" t="s">
        <v>291</v>
      </c>
      <c r="AB82">
        <v>12.38203</v>
      </c>
      <c r="AC82" t="s">
        <v>24</v>
      </c>
      <c r="AD82" t="s">
        <v>27</v>
      </c>
      <c r="AE82">
        <v>7.8869999999999999E-3</v>
      </c>
      <c r="AF82" t="s">
        <v>24</v>
      </c>
      <c r="AG82" t="s">
        <v>287</v>
      </c>
      <c r="AH82">
        <v>1000</v>
      </c>
      <c r="AI82" t="s">
        <v>188</v>
      </c>
      <c r="AJ82">
        <v>1048576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256</v>
      </c>
      <c r="AQ82" t="s">
        <v>192</v>
      </c>
      <c r="AR82">
        <v>256</v>
      </c>
      <c r="AS82" t="s">
        <v>193</v>
      </c>
      <c r="AT82">
        <v>1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1358</v>
      </c>
      <c r="B83" t="s">
        <v>288</v>
      </c>
      <c r="C83">
        <v>4</v>
      </c>
      <c r="D83" t="s">
        <v>181</v>
      </c>
      <c r="E83">
        <v>656</v>
      </c>
      <c r="F83" t="s">
        <v>182</v>
      </c>
      <c r="G83" t="s">
        <v>183</v>
      </c>
      <c r="H83">
        <v>111.29600000000001</v>
      </c>
      <c r="I83" t="s">
        <v>184</v>
      </c>
      <c r="J83">
        <v>1.348E-3</v>
      </c>
      <c r="K83" t="s">
        <v>24</v>
      </c>
      <c r="L83" t="s">
        <v>289</v>
      </c>
      <c r="M83">
        <v>556.60818900000004</v>
      </c>
      <c r="N83" t="s">
        <v>24</v>
      </c>
      <c r="O83" t="s">
        <v>290</v>
      </c>
      <c r="P83">
        <v>1.879E-3</v>
      </c>
      <c r="Q83" t="s">
        <v>24</v>
      </c>
      <c r="R83" t="s">
        <v>23</v>
      </c>
      <c r="S83">
        <v>8.1836780000000005</v>
      </c>
      <c r="T83" t="s">
        <v>24</v>
      </c>
      <c r="U83" t="s">
        <v>25</v>
      </c>
      <c r="V83">
        <v>0.12957099999999999</v>
      </c>
      <c r="W83" t="s">
        <v>24</v>
      </c>
      <c r="X83" t="s">
        <v>26</v>
      </c>
      <c r="Y83">
        <v>1.966758</v>
      </c>
      <c r="Z83" t="s">
        <v>24</v>
      </c>
      <c r="AA83" t="s">
        <v>291</v>
      </c>
      <c r="AB83">
        <v>6.0660410000000002</v>
      </c>
      <c r="AC83" t="s">
        <v>24</v>
      </c>
      <c r="AD83" t="s">
        <v>27</v>
      </c>
      <c r="AE83">
        <v>7.8919999999999997E-3</v>
      </c>
      <c r="AF83" t="s">
        <v>24</v>
      </c>
      <c r="AG83" t="s">
        <v>287</v>
      </c>
      <c r="AH83">
        <v>1000</v>
      </c>
      <c r="AI83" t="s">
        <v>188</v>
      </c>
      <c r="AJ83">
        <v>1048576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128</v>
      </c>
      <c r="AQ83" t="s">
        <v>192</v>
      </c>
      <c r="AR83">
        <v>128</v>
      </c>
      <c r="AS83" t="s">
        <v>193</v>
      </c>
      <c r="AT83">
        <v>1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1357</v>
      </c>
      <c r="B84" t="s">
        <v>288</v>
      </c>
      <c r="C84">
        <v>4</v>
      </c>
      <c r="D84" t="s">
        <v>181</v>
      </c>
      <c r="E84">
        <v>408</v>
      </c>
      <c r="F84" t="s">
        <v>182</v>
      </c>
      <c r="G84" t="s">
        <v>183</v>
      </c>
      <c r="H84">
        <v>110.878</v>
      </c>
      <c r="I84" t="s">
        <v>184</v>
      </c>
      <c r="J84">
        <v>9.810000000000001E-4</v>
      </c>
      <c r="K84" t="s">
        <v>24</v>
      </c>
      <c r="L84" t="s">
        <v>289</v>
      </c>
      <c r="M84">
        <v>371.06866200000002</v>
      </c>
      <c r="N84" t="s">
        <v>24</v>
      </c>
      <c r="O84" t="s">
        <v>290</v>
      </c>
      <c r="P84">
        <v>1.335E-3</v>
      </c>
      <c r="Q84" t="s">
        <v>24</v>
      </c>
      <c r="R84" t="s">
        <v>23</v>
      </c>
      <c r="S84">
        <v>4.1589239999999998</v>
      </c>
      <c r="T84" t="s">
        <v>24</v>
      </c>
      <c r="U84" t="s">
        <v>25</v>
      </c>
      <c r="V84">
        <v>9.6794000000000005E-2</v>
      </c>
      <c r="W84" t="s">
        <v>24</v>
      </c>
      <c r="X84" t="s">
        <v>26</v>
      </c>
      <c r="Y84">
        <v>1.2672239999999999</v>
      </c>
      <c r="Z84" t="s">
        <v>24</v>
      </c>
      <c r="AA84" t="s">
        <v>291</v>
      </c>
      <c r="AB84">
        <v>2.778591</v>
      </c>
      <c r="AC84" t="s">
        <v>24</v>
      </c>
      <c r="AD84" t="s">
        <v>27</v>
      </c>
      <c r="AE84">
        <v>7.9240000000000005E-3</v>
      </c>
      <c r="AF84" t="s">
        <v>24</v>
      </c>
      <c r="AG84" t="s">
        <v>287</v>
      </c>
      <c r="AH84">
        <v>1000</v>
      </c>
      <c r="AI84" t="s">
        <v>188</v>
      </c>
      <c r="AJ84">
        <v>1048576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64</v>
      </c>
      <c r="AQ84" t="s">
        <v>192</v>
      </c>
      <c r="AR84">
        <v>64</v>
      </c>
      <c r="AS84" t="s">
        <v>193</v>
      </c>
      <c r="AT84">
        <v>1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1356</v>
      </c>
      <c r="B85" t="s">
        <v>288</v>
      </c>
      <c r="C85">
        <v>4</v>
      </c>
      <c r="D85" t="s">
        <v>181</v>
      </c>
      <c r="E85">
        <v>284</v>
      </c>
      <c r="F85" t="s">
        <v>182</v>
      </c>
      <c r="G85" t="s">
        <v>183</v>
      </c>
      <c r="H85">
        <v>115.873</v>
      </c>
      <c r="I85" t="s">
        <v>184</v>
      </c>
      <c r="J85">
        <v>7.76E-4</v>
      </c>
      <c r="K85" t="s">
        <v>24</v>
      </c>
      <c r="L85" t="s">
        <v>289</v>
      </c>
      <c r="M85">
        <v>293.71740999999997</v>
      </c>
      <c r="N85" t="s">
        <v>24</v>
      </c>
      <c r="O85" t="s">
        <v>290</v>
      </c>
      <c r="P85">
        <v>1.0560000000000001E-3</v>
      </c>
      <c r="Q85" t="s">
        <v>24</v>
      </c>
      <c r="R85" t="s">
        <v>23</v>
      </c>
      <c r="S85">
        <v>2.4787859999999999</v>
      </c>
      <c r="T85" t="s">
        <v>24</v>
      </c>
      <c r="U85" t="s">
        <v>25</v>
      </c>
      <c r="V85">
        <v>8.0930000000000002E-2</v>
      </c>
      <c r="W85" t="s">
        <v>24</v>
      </c>
      <c r="X85" t="s">
        <v>26</v>
      </c>
      <c r="Y85">
        <v>1.030967</v>
      </c>
      <c r="Z85" t="s">
        <v>24</v>
      </c>
      <c r="AA85" t="s">
        <v>291</v>
      </c>
      <c r="AB85">
        <v>1.352703</v>
      </c>
      <c r="AC85" t="s">
        <v>24</v>
      </c>
      <c r="AD85" t="s">
        <v>27</v>
      </c>
      <c r="AE85">
        <v>7.8969999999999995E-3</v>
      </c>
      <c r="AF85" t="s">
        <v>24</v>
      </c>
      <c r="AG85" t="s">
        <v>287</v>
      </c>
      <c r="AH85">
        <v>1000</v>
      </c>
      <c r="AI85" t="s">
        <v>188</v>
      </c>
      <c r="AJ85">
        <v>1048576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32</v>
      </c>
      <c r="AQ85" t="s">
        <v>192</v>
      </c>
      <c r="AR85">
        <v>32</v>
      </c>
      <c r="AS85" t="s">
        <v>193</v>
      </c>
      <c r="AT85">
        <v>1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1355</v>
      </c>
      <c r="B86" t="s">
        <v>288</v>
      </c>
      <c r="C86">
        <v>4</v>
      </c>
      <c r="D86" t="s">
        <v>181</v>
      </c>
      <c r="E86">
        <v>222</v>
      </c>
      <c r="F86" t="s">
        <v>182</v>
      </c>
      <c r="G86" t="s">
        <v>183</v>
      </c>
      <c r="H86">
        <v>117.03</v>
      </c>
      <c r="I86" t="s">
        <v>184</v>
      </c>
      <c r="J86">
        <v>7.1199999999999996E-4</v>
      </c>
      <c r="K86" t="s">
        <v>24</v>
      </c>
      <c r="L86" t="s">
        <v>289</v>
      </c>
      <c r="M86">
        <v>244.04345699999999</v>
      </c>
      <c r="N86" t="s">
        <v>24</v>
      </c>
      <c r="O86" t="s">
        <v>290</v>
      </c>
      <c r="P86">
        <v>9.4399999999999996E-4</v>
      </c>
      <c r="Q86" t="s">
        <v>24</v>
      </c>
      <c r="R86" t="s">
        <v>23</v>
      </c>
      <c r="S86">
        <v>1.670955</v>
      </c>
      <c r="T86" t="s">
        <v>24</v>
      </c>
      <c r="U86" t="s">
        <v>25</v>
      </c>
      <c r="V86">
        <v>7.3338E-2</v>
      </c>
      <c r="W86" t="s">
        <v>24</v>
      </c>
      <c r="X86" t="s">
        <v>26</v>
      </c>
      <c r="Y86">
        <v>0.89954400000000001</v>
      </c>
      <c r="Z86" t="s">
        <v>24</v>
      </c>
      <c r="AA86" t="s">
        <v>291</v>
      </c>
      <c r="AB86">
        <v>0.68281400000000003</v>
      </c>
      <c r="AC86" t="s">
        <v>24</v>
      </c>
      <c r="AD86" t="s">
        <v>27</v>
      </c>
      <c r="AE86">
        <v>9.9080000000000001E-3</v>
      </c>
      <c r="AF86" t="s">
        <v>24</v>
      </c>
      <c r="AG86" t="s">
        <v>287</v>
      </c>
      <c r="AH86">
        <v>1000</v>
      </c>
      <c r="AI86" t="s">
        <v>188</v>
      </c>
      <c r="AJ86">
        <v>1048576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16</v>
      </c>
      <c r="AQ86" t="s">
        <v>192</v>
      </c>
      <c r="AR86">
        <v>16</v>
      </c>
      <c r="AS86" t="s">
        <v>193</v>
      </c>
      <c r="AT86">
        <v>1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1360</v>
      </c>
      <c r="B87" t="s">
        <v>288</v>
      </c>
      <c r="C87">
        <v>4</v>
      </c>
      <c r="D87" t="s">
        <v>181</v>
      </c>
      <c r="E87">
        <v>2144</v>
      </c>
      <c r="F87" t="s">
        <v>182</v>
      </c>
      <c r="G87" t="s">
        <v>183</v>
      </c>
      <c r="H87">
        <v>109.871</v>
      </c>
      <c r="I87" t="s">
        <v>184</v>
      </c>
      <c r="J87">
        <v>2.3419999999999999E-3</v>
      </c>
      <c r="K87" t="s">
        <v>24</v>
      </c>
      <c r="L87" t="s">
        <v>289</v>
      </c>
      <c r="M87">
        <v>1488.22279</v>
      </c>
      <c r="N87" t="s">
        <v>24</v>
      </c>
      <c r="O87" t="s">
        <v>290</v>
      </c>
      <c r="P87">
        <v>3.761E-3</v>
      </c>
      <c r="Q87" t="s">
        <v>24</v>
      </c>
      <c r="R87" t="s">
        <v>23</v>
      </c>
      <c r="S87">
        <v>28.596619</v>
      </c>
      <c r="T87" t="s">
        <v>24</v>
      </c>
      <c r="U87" t="s">
        <v>25</v>
      </c>
      <c r="V87">
        <v>0.29974699999999999</v>
      </c>
      <c r="W87" t="s">
        <v>24</v>
      </c>
      <c r="X87" t="s">
        <v>26</v>
      </c>
      <c r="Y87">
        <v>3.8966639999999999</v>
      </c>
      <c r="Z87" t="s">
        <v>24</v>
      </c>
      <c r="AA87" t="s">
        <v>291</v>
      </c>
      <c r="AB87">
        <v>24.352606999999999</v>
      </c>
      <c r="AC87" t="s">
        <v>24</v>
      </c>
      <c r="AD87" t="s">
        <v>27</v>
      </c>
      <c r="AE87">
        <v>7.8989999999999998E-3</v>
      </c>
      <c r="AF87" t="s">
        <v>24</v>
      </c>
      <c r="AG87" t="s">
        <v>287</v>
      </c>
      <c r="AH87">
        <v>1000</v>
      </c>
      <c r="AI87" t="s">
        <v>188</v>
      </c>
      <c r="AJ87">
        <v>1048576</v>
      </c>
      <c r="AK87" t="s">
        <v>189</v>
      </c>
      <c r="AL87">
        <v>10</v>
      </c>
      <c r="AM87" t="s">
        <v>190</v>
      </c>
      <c r="AN87">
        <v>1000</v>
      </c>
      <c r="AO87" t="s">
        <v>191</v>
      </c>
      <c r="AP87">
        <v>512</v>
      </c>
      <c r="AQ87" t="s">
        <v>192</v>
      </c>
      <c r="AR87">
        <v>512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1360</v>
      </c>
      <c r="B88" t="s">
        <v>288</v>
      </c>
      <c r="C88">
        <v>4</v>
      </c>
      <c r="D88" t="s">
        <v>181</v>
      </c>
      <c r="E88">
        <v>2144</v>
      </c>
      <c r="F88" t="s">
        <v>182</v>
      </c>
      <c r="G88" t="s">
        <v>183</v>
      </c>
      <c r="H88">
        <v>110.09699999999999</v>
      </c>
      <c r="I88" t="s">
        <v>184</v>
      </c>
      <c r="J88">
        <v>2.405E-3</v>
      </c>
      <c r="K88" t="s">
        <v>24</v>
      </c>
      <c r="L88" t="s">
        <v>289</v>
      </c>
      <c r="M88">
        <v>1477.3664060000001</v>
      </c>
      <c r="N88" t="s">
        <v>24</v>
      </c>
      <c r="O88" t="s">
        <v>290</v>
      </c>
      <c r="P88">
        <v>3.8140000000000001E-3</v>
      </c>
      <c r="Q88" t="s">
        <v>24</v>
      </c>
      <c r="R88" t="s">
        <v>23</v>
      </c>
      <c r="S88">
        <v>28.970320000000001</v>
      </c>
      <c r="T88" t="s">
        <v>24</v>
      </c>
      <c r="U88" t="s">
        <v>25</v>
      </c>
      <c r="V88">
        <v>0.30025000000000002</v>
      </c>
      <c r="W88" t="s">
        <v>24</v>
      </c>
      <c r="X88" t="s">
        <v>26</v>
      </c>
      <c r="Y88">
        <v>3.8717920000000001</v>
      </c>
      <c r="Z88" t="s">
        <v>24</v>
      </c>
      <c r="AA88" t="s">
        <v>291</v>
      </c>
      <c r="AB88">
        <v>24.751010000000001</v>
      </c>
      <c r="AC88" t="s">
        <v>24</v>
      </c>
      <c r="AD88" t="s">
        <v>27</v>
      </c>
      <c r="AE88">
        <v>7.8899999999999994E-3</v>
      </c>
      <c r="AF88" t="s">
        <v>24</v>
      </c>
      <c r="AG88" t="s">
        <v>287</v>
      </c>
      <c r="AH88">
        <v>1000</v>
      </c>
      <c r="AI88" t="s">
        <v>188</v>
      </c>
      <c r="AJ88">
        <v>1048576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512</v>
      </c>
      <c r="AQ88" t="s">
        <v>192</v>
      </c>
      <c r="AR88">
        <v>512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1359</v>
      </c>
      <c r="B89" t="s">
        <v>288</v>
      </c>
      <c r="C89">
        <v>4</v>
      </c>
      <c r="D89" t="s">
        <v>181</v>
      </c>
      <c r="E89">
        <v>1152</v>
      </c>
      <c r="F89" t="s">
        <v>182</v>
      </c>
      <c r="G89" t="s">
        <v>183</v>
      </c>
      <c r="H89">
        <v>111.008</v>
      </c>
      <c r="I89" t="s">
        <v>184</v>
      </c>
      <c r="J89">
        <v>1.789E-3</v>
      </c>
      <c r="K89" t="s">
        <v>24</v>
      </c>
      <c r="L89" t="s">
        <v>289</v>
      </c>
      <c r="M89">
        <v>876.51580100000001</v>
      </c>
      <c r="N89" t="s">
        <v>24</v>
      </c>
      <c r="O89" t="s">
        <v>290</v>
      </c>
      <c r="P89">
        <v>2.6250000000000002E-3</v>
      </c>
      <c r="Q89" t="s">
        <v>24</v>
      </c>
      <c r="R89" t="s">
        <v>23</v>
      </c>
      <c r="S89">
        <v>15.297288999999999</v>
      </c>
      <c r="T89" t="s">
        <v>24</v>
      </c>
      <c r="U89" t="s">
        <v>25</v>
      </c>
      <c r="V89">
        <v>0.18603600000000001</v>
      </c>
      <c r="W89" t="s">
        <v>24</v>
      </c>
      <c r="X89" t="s">
        <v>26</v>
      </c>
      <c r="Y89">
        <v>2.8062589999999998</v>
      </c>
      <c r="Z89" t="s">
        <v>24</v>
      </c>
      <c r="AA89" t="s">
        <v>291</v>
      </c>
      <c r="AB89">
        <v>12.275358000000001</v>
      </c>
      <c r="AC89" t="s">
        <v>24</v>
      </c>
      <c r="AD89" t="s">
        <v>27</v>
      </c>
      <c r="AE89">
        <v>7.9039999999999996E-3</v>
      </c>
      <c r="AF89" t="s">
        <v>24</v>
      </c>
      <c r="AG89" t="s">
        <v>287</v>
      </c>
      <c r="AH89">
        <v>1000</v>
      </c>
      <c r="AI89" t="s">
        <v>188</v>
      </c>
      <c r="AJ89">
        <v>1048576</v>
      </c>
      <c r="AK89" t="s">
        <v>189</v>
      </c>
      <c r="AL89">
        <v>10</v>
      </c>
      <c r="AM89" t="s">
        <v>190</v>
      </c>
      <c r="AN89">
        <v>1000</v>
      </c>
      <c r="AO89" t="s">
        <v>191</v>
      </c>
      <c r="AP89">
        <v>256</v>
      </c>
      <c r="AQ89" t="s">
        <v>192</v>
      </c>
      <c r="AR89">
        <v>256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1358</v>
      </c>
      <c r="B90" t="s">
        <v>288</v>
      </c>
      <c r="C90">
        <v>4</v>
      </c>
      <c r="D90" t="s">
        <v>181</v>
      </c>
      <c r="E90">
        <v>656</v>
      </c>
      <c r="F90" t="s">
        <v>182</v>
      </c>
      <c r="G90" t="s">
        <v>183</v>
      </c>
      <c r="H90">
        <v>108.491</v>
      </c>
      <c r="I90" t="s">
        <v>184</v>
      </c>
      <c r="J90">
        <v>1.379E-3</v>
      </c>
      <c r="K90" t="s">
        <v>24</v>
      </c>
      <c r="L90" t="s">
        <v>289</v>
      </c>
      <c r="M90">
        <v>560.64458300000001</v>
      </c>
      <c r="N90" t="s">
        <v>24</v>
      </c>
      <c r="O90" t="s">
        <v>290</v>
      </c>
      <c r="P90">
        <v>1.913E-3</v>
      </c>
      <c r="Q90" t="s">
        <v>24</v>
      </c>
      <c r="R90" t="s">
        <v>23</v>
      </c>
      <c r="S90">
        <v>8.3140549999999998</v>
      </c>
      <c r="T90" t="s">
        <v>24</v>
      </c>
      <c r="U90" t="s">
        <v>25</v>
      </c>
      <c r="V90">
        <v>0.129417</v>
      </c>
      <c r="W90" t="s">
        <v>24</v>
      </c>
      <c r="X90" t="s">
        <v>26</v>
      </c>
      <c r="Y90">
        <v>1.9997320000000001</v>
      </c>
      <c r="Z90" t="s">
        <v>24</v>
      </c>
      <c r="AA90" t="s">
        <v>291</v>
      </c>
      <c r="AB90">
        <v>6.1639780000000002</v>
      </c>
      <c r="AC90" t="s">
        <v>24</v>
      </c>
      <c r="AD90" t="s">
        <v>27</v>
      </c>
      <c r="AE90">
        <v>7.8989999999999998E-3</v>
      </c>
      <c r="AF90" t="s">
        <v>24</v>
      </c>
      <c r="AG90" t="s">
        <v>287</v>
      </c>
      <c r="AH90">
        <v>1000</v>
      </c>
      <c r="AI90" t="s">
        <v>188</v>
      </c>
      <c r="AJ90">
        <v>1048576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128</v>
      </c>
      <c r="AQ90" t="s">
        <v>192</v>
      </c>
      <c r="AR90">
        <v>128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1357</v>
      </c>
      <c r="B91" t="s">
        <v>288</v>
      </c>
      <c r="C91">
        <v>4</v>
      </c>
      <c r="D91" t="s">
        <v>181</v>
      </c>
      <c r="E91">
        <v>408</v>
      </c>
      <c r="F91" t="s">
        <v>182</v>
      </c>
      <c r="G91" t="s">
        <v>183</v>
      </c>
      <c r="H91">
        <v>110.40600000000001</v>
      </c>
      <c r="I91" t="s">
        <v>184</v>
      </c>
      <c r="J91">
        <v>9.6000000000000002E-4</v>
      </c>
      <c r="K91" t="s">
        <v>24</v>
      </c>
      <c r="L91" t="s">
        <v>289</v>
      </c>
      <c r="M91">
        <v>369.10978299999999</v>
      </c>
      <c r="N91" t="s">
        <v>24</v>
      </c>
      <c r="O91" t="s">
        <v>290</v>
      </c>
      <c r="P91">
        <v>1.312E-3</v>
      </c>
      <c r="Q91" t="s">
        <v>24</v>
      </c>
      <c r="R91" t="s">
        <v>23</v>
      </c>
      <c r="S91">
        <v>4.1562359999999998</v>
      </c>
      <c r="T91" t="s">
        <v>24</v>
      </c>
      <c r="U91" t="s">
        <v>25</v>
      </c>
      <c r="V91">
        <v>9.6526000000000001E-2</v>
      </c>
      <c r="W91" t="s">
        <v>24</v>
      </c>
      <c r="X91" t="s">
        <v>26</v>
      </c>
      <c r="Y91">
        <v>1.281453</v>
      </c>
      <c r="Z91" t="s">
        <v>24</v>
      </c>
      <c r="AA91" t="s">
        <v>291</v>
      </c>
      <c r="AB91">
        <v>2.7619600000000002</v>
      </c>
      <c r="AC91" t="s">
        <v>24</v>
      </c>
      <c r="AD91" t="s">
        <v>27</v>
      </c>
      <c r="AE91">
        <v>7.8899999999999994E-3</v>
      </c>
      <c r="AF91" t="s">
        <v>24</v>
      </c>
      <c r="AG91" t="s">
        <v>287</v>
      </c>
      <c r="AH91">
        <v>1000</v>
      </c>
      <c r="AI91" t="s">
        <v>188</v>
      </c>
      <c r="AJ91">
        <v>1048576</v>
      </c>
      <c r="AK91" t="s">
        <v>189</v>
      </c>
      <c r="AL91">
        <v>10</v>
      </c>
      <c r="AM91" t="s">
        <v>190</v>
      </c>
      <c r="AN91">
        <v>1000</v>
      </c>
      <c r="AO91" t="s">
        <v>191</v>
      </c>
      <c r="AP91">
        <v>64</v>
      </c>
      <c r="AQ91" t="s">
        <v>192</v>
      </c>
      <c r="AR91">
        <v>64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1356</v>
      </c>
      <c r="B92" t="s">
        <v>288</v>
      </c>
      <c r="C92">
        <v>4</v>
      </c>
      <c r="D92" t="s">
        <v>181</v>
      </c>
      <c r="E92">
        <v>284</v>
      </c>
      <c r="F92" t="s">
        <v>182</v>
      </c>
      <c r="G92" t="s">
        <v>183</v>
      </c>
      <c r="H92">
        <v>117.327</v>
      </c>
      <c r="I92" t="s">
        <v>184</v>
      </c>
      <c r="J92">
        <v>8.0199999999999998E-4</v>
      </c>
      <c r="K92" t="s">
        <v>24</v>
      </c>
      <c r="L92" t="s">
        <v>289</v>
      </c>
      <c r="M92">
        <v>298.47084100000001</v>
      </c>
      <c r="N92" t="s">
        <v>24</v>
      </c>
      <c r="O92" t="s">
        <v>290</v>
      </c>
      <c r="P92">
        <v>1.0859999999999999E-3</v>
      </c>
      <c r="Q92" t="s">
        <v>24</v>
      </c>
      <c r="R92" t="s">
        <v>23</v>
      </c>
      <c r="S92">
        <v>2.521919</v>
      </c>
      <c r="T92" t="s">
        <v>24</v>
      </c>
      <c r="U92" t="s">
        <v>25</v>
      </c>
      <c r="V92">
        <v>8.2227999999999996E-2</v>
      </c>
      <c r="W92" t="s">
        <v>24</v>
      </c>
      <c r="X92" t="s">
        <v>26</v>
      </c>
      <c r="Y92">
        <v>1.022494</v>
      </c>
      <c r="Z92" t="s">
        <v>24</v>
      </c>
      <c r="AA92" t="s">
        <v>291</v>
      </c>
      <c r="AB92">
        <v>1.403065</v>
      </c>
      <c r="AC92" t="s">
        <v>24</v>
      </c>
      <c r="AD92" t="s">
        <v>27</v>
      </c>
      <c r="AE92">
        <v>7.8930000000000007E-3</v>
      </c>
      <c r="AF92" t="s">
        <v>24</v>
      </c>
      <c r="AG92" t="s">
        <v>287</v>
      </c>
      <c r="AH92">
        <v>1000</v>
      </c>
      <c r="AI92" t="s">
        <v>188</v>
      </c>
      <c r="AJ92">
        <v>1048576</v>
      </c>
      <c r="AK92" t="s">
        <v>189</v>
      </c>
      <c r="AL92">
        <v>10</v>
      </c>
      <c r="AM92" t="s">
        <v>190</v>
      </c>
      <c r="AN92">
        <v>1000</v>
      </c>
      <c r="AO92" t="s">
        <v>191</v>
      </c>
      <c r="AP92">
        <v>32</v>
      </c>
      <c r="AQ92" t="s">
        <v>192</v>
      </c>
      <c r="AR92">
        <v>32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1355</v>
      </c>
      <c r="B93" t="s">
        <v>288</v>
      </c>
      <c r="C93">
        <v>4</v>
      </c>
      <c r="D93" t="s">
        <v>181</v>
      </c>
      <c r="E93">
        <v>222</v>
      </c>
      <c r="F93" t="s">
        <v>182</v>
      </c>
      <c r="G93" t="s">
        <v>183</v>
      </c>
      <c r="H93">
        <v>112.71599999999999</v>
      </c>
      <c r="I93" t="s">
        <v>184</v>
      </c>
      <c r="J93">
        <v>7.1900000000000002E-4</v>
      </c>
      <c r="K93" t="s">
        <v>24</v>
      </c>
      <c r="L93" t="s">
        <v>289</v>
      </c>
      <c r="M93">
        <v>237.16432800000001</v>
      </c>
      <c r="N93" t="s">
        <v>24</v>
      </c>
      <c r="O93" t="s">
        <v>290</v>
      </c>
      <c r="P93">
        <v>9.4499999999999998E-4</v>
      </c>
      <c r="Q93" t="s">
        <v>24</v>
      </c>
      <c r="R93" t="s">
        <v>23</v>
      </c>
      <c r="S93">
        <v>1.6584950000000001</v>
      </c>
      <c r="T93" t="s">
        <v>24</v>
      </c>
      <c r="U93" t="s">
        <v>25</v>
      </c>
      <c r="V93">
        <v>7.2729000000000002E-2</v>
      </c>
      <c r="W93" t="s">
        <v>24</v>
      </c>
      <c r="X93" t="s">
        <v>26</v>
      </c>
      <c r="Y93">
        <v>0.89178400000000002</v>
      </c>
      <c r="Z93" t="s">
        <v>24</v>
      </c>
      <c r="AA93" t="s">
        <v>291</v>
      </c>
      <c r="AB93">
        <v>0.68097600000000003</v>
      </c>
      <c r="AC93" t="s">
        <v>24</v>
      </c>
      <c r="AD93" t="s">
        <v>27</v>
      </c>
      <c r="AE93">
        <v>7.8969999999999995E-3</v>
      </c>
      <c r="AF93" t="s">
        <v>24</v>
      </c>
      <c r="AG93" t="s">
        <v>287</v>
      </c>
      <c r="AH93">
        <v>1000</v>
      </c>
      <c r="AI93" t="s">
        <v>188</v>
      </c>
      <c r="AJ93">
        <v>1048576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16</v>
      </c>
      <c r="AQ93" t="s">
        <v>192</v>
      </c>
      <c r="AR93">
        <v>16</v>
      </c>
      <c r="AS93" t="s">
        <v>193</v>
      </c>
      <c r="AT93">
        <v>1</v>
      </c>
      <c r="AU93" t="s">
        <v>194</v>
      </c>
      <c r="AV93">
        <v>0</v>
      </c>
      <c r="AW93" t="s">
        <v>201</v>
      </c>
      <c r="AX93">
        <v>1</v>
      </c>
    </row>
    <row r="94" spans="1:50">
      <c r="A94" s="2">
        <v>1102</v>
      </c>
      <c r="B94" t="s">
        <v>288</v>
      </c>
      <c r="C94">
        <v>1</v>
      </c>
      <c r="D94" t="s">
        <v>181</v>
      </c>
      <c r="E94">
        <v>510</v>
      </c>
      <c r="F94" t="s">
        <v>182</v>
      </c>
      <c r="G94" t="s">
        <v>183</v>
      </c>
      <c r="H94">
        <v>1.0680000000000001</v>
      </c>
      <c r="I94" t="s">
        <v>184</v>
      </c>
      <c r="J94">
        <v>1.1950000000000001E-3</v>
      </c>
      <c r="K94" t="s">
        <v>24</v>
      </c>
      <c r="L94" t="s">
        <v>289</v>
      </c>
      <c r="M94">
        <v>164.57733099999999</v>
      </c>
      <c r="N94" t="s">
        <v>24</v>
      </c>
      <c r="O94" t="s">
        <v>290</v>
      </c>
      <c r="P94">
        <v>1.3600000000000001E-3</v>
      </c>
      <c r="Q94" t="s">
        <v>24</v>
      </c>
      <c r="R94" t="s">
        <v>23</v>
      </c>
      <c r="S94">
        <v>8.2950009999999992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10</v>
      </c>
      <c r="AQ94" t="s">
        <v>192</v>
      </c>
      <c r="AR94">
        <v>1000</v>
      </c>
      <c r="AS94" t="s">
        <v>193</v>
      </c>
      <c r="AT94">
        <v>100</v>
      </c>
      <c r="AU94" t="s">
        <v>194</v>
      </c>
      <c r="AV94">
        <v>0</v>
      </c>
      <c r="AW94" t="s">
        <v>201</v>
      </c>
      <c r="AX94">
        <v>1</v>
      </c>
    </row>
    <row r="95" spans="1:50">
      <c r="A95" s="2">
        <v>1101</v>
      </c>
      <c r="B95" t="s">
        <v>288</v>
      </c>
      <c r="C95">
        <v>1</v>
      </c>
      <c r="D95" t="s">
        <v>181</v>
      </c>
      <c r="E95">
        <v>510</v>
      </c>
      <c r="F95" t="s">
        <v>182</v>
      </c>
      <c r="G95" t="s">
        <v>183</v>
      </c>
      <c r="H95">
        <v>20.724</v>
      </c>
      <c r="I95" t="s">
        <v>184</v>
      </c>
      <c r="J95">
        <v>1.2440000000000001E-3</v>
      </c>
      <c r="K95" t="s">
        <v>24</v>
      </c>
      <c r="L95" t="s">
        <v>289</v>
      </c>
      <c r="M95">
        <v>166.88346999999999</v>
      </c>
      <c r="N95" t="s">
        <v>24</v>
      </c>
      <c r="O95" t="s">
        <v>290</v>
      </c>
      <c r="P95">
        <v>1.4109999999999999E-3</v>
      </c>
      <c r="Q95" t="s">
        <v>24</v>
      </c>
      <c r="R95" t="s">
        <v>23</v>
      </c>
      <c r="S95">
        <v>13.66733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200</v>
      </c>
      <c r="AQ95" t="s">
        <v>192</v>
      </c>
      <c r="AR95">
        <v>1000</v>
      </c>
      <c r="AS95" t="s">
        <v>193</v>
      </c>
      <c r="AT95">
        <v>5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1100</v>
      </c>
      <c r="B96" t="s">
        <v>288</v>
      </c>
      <c r="C96">
        <v>1</v>
      </c>
      <c r="D96" t="s">
        <v>181</v>
      </c>
      <c r="E96">
        <v>510</v>
      </c>
      <c r="F96" t="s">
        <v>182</v>
      </c>
      <c r="G96" t="s">
        <v>183</v>
      </c>
      <c r="H96">
        <v>5.3730000000000002</v>
      </c>
      <c r="I96" t="s">
        <v>184</v>
      </c>
      <c r="J96">
        <v>1.3159999999999999E-3</v>
      </c>
      <c r="K96" t="s">
        <v>24</v>
      </c>
      <c r="L96" t="s">
        <v>289</v>
      </c>
      <c r="M96">
        <v>174.39123599999999</v>
      </c>
      <c r="N96" t="s">
        <v>24</v>
      </c>
      <c r="O96" t="s">
        <v>290</v>
      </c>
      <c r="P96">
        <v>1.49E-3</v>
      </c>
      <c r="Q96" t="s">
        <v>24</v>
      </c>
      <c r="R96" t="s">
        <v>23</v>
      </c>
      <c r="S96">
        <v>19.391468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400</v>
      </c>
      <c r="AQ96" t="s">
        <v>192</v>
      </c>
      <c r="AR96">
        <v>1000</v>
      </c>
      <c r="AS96" t="s">
        <v>193</v>
      </c>
      <c r="AT96">
        <v>2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1099</v>
      </c>
      <c r="B97" t="s">
        <v>288</v>
      </c>
      <c r="C97">
        <v>1</v>
      </c>
      <c r="D97" t="s">
        <v>181</v>
      </c>
      <c r="E97">
        <v>510</v>
      </c>
      <c r="F97" t="s">
        <v>182</v>
      </c>
      <c r="G97" t="s">
        <v>183</v>
      </c>
      <c r="H97">
        <v>0.629</v>
      </c>
      <c r="I97" t="s">
        <v>184</v>
      </c>
      <c r="J97">
        <v>1.3090000000000001E-3</v>
      </c>
      <c r="K97" t="s">
        <v>24</v>
      </c>
      <c r="L97" t="s">
        <v>289</v>
      </c>
      <c r="M97">
        <v>181.409899</v>
      </c>
      <c r="N97" t="s">
        <v>24</v>
      </c>
      <c r="O97" t="s">
        <v>290</v>
      </c>
      <c r="P97">
        <v>1.4909999999999999E-3</v>
      </c>
      <c r="Q97" t="s">
        <v>24</v>
      </c>
      <c r="R97" t="s">
        <v>23</v>
      </c>
      <c r="S97">
        <v>24.754425000000001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600</v>
      </c>
      <c r="AQ97" t="s">
        <v>192</v>
      </c>
      <c r="AR97">
        <v>1000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1098</v>
      </c>
      <c r="B98" t="s">
        <v>288</v>
      </c>
      <c r="C98">
        <v>1</v>
      </c>
      <c r="D98" t="s">
        <v>181</v>
      </c>
      <c r="E98">
        <v>510</v>
      </c>
      <c r="F98" t="s">
        <v>182</v>
      </c>
      <c r="G98" t="s">
        <v>183</v>
      </c>
      <c r="H98">
        <v>11.115</v>
      </c>
      <c r="I98" t="s">
        <v>184</v>
      </c>
      <c r="J98">
        <v>1.2329999999999999E-3</v>
      </c>
      <c r="K98" t="s">
        <v>24</v>
      </c>
      <c r="L98" t="s">
        <v>289</v>
      </c>
      <c r="M98">
        <v>168.73934399999999</v>
      </c>
      <c r="N98" t="s">
        <v>24</v>
      </c>
      <c r="O98" t="s">
        <v>290</v>
      </c>
      <c r="P98">
        <v>1.402E-3</v>
      </c>
      <c r="Q98" t="s">
        <v>24</v>
      </c>
      <c r="R98" t="s">
        <v>23</v>
      </c>
      <c r="S98">
        <v>29.549223999999999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800</v>
      </c>
      <c r="AQ98" t="s">
        <v>192</v>
      </c>
      <c r="AR98">
        <v>1000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1097</v>
      </c>
      <c r="B99" t="s">
        <v>288</v>
      </c>
      <c r="C99">
        <v>1</v>
      </c>
      <c r="D99" t="s">
        <v>181</v>
      </c>
      <c r="E99">
        <v>510</v>
      </c>
      <c r="F99" t="s">
        <v>182</v>
      </c>
      <c r="G99" t="s">
        <v>183</v>
      </c>
      <c r="H99">
        <v>104.15600000000001</v>
      </c>
      <c r="I99" t="s">
        <v>184</v>
      </c>
      <c r="J99">
        <v>1.248E-3</v>
      </c>
      <c r="K99" t="s">
        <v>24</v>
      </c>
      <c r="L99" t="s">
        <v>289</v>
      </c>
      <c r="M99">
        <v>169.803822</v>
      </c>
      <c r="N99" t="s">
        <v>24</v>
      </c>
      <c r="O99" t="s">
        <v>290</v>
      </c>
      <c r="P99">
        <v>1.418E-3</v>
      </c>
      <c r="Q99" t="s">
        <v>24</v>
      </c>
      <c r="R99" t="s">
        <v>23</v>
      </c>
      <c r="S99">
        <v>34.749127999999999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1000</v>
      </c>
      <c r="AQ99" t="s">
        <v>192</v>
      </c>
      <c r="AR99">
        <v>1000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1095</v>
      </c>
      <c r="B100" t="s">
        <v>288</v>
      </c>
      <c r="C100">
        <v>1</v>
      </c>
      <c r="D100" t="s">
        <v>181</v>
      </c>
      <c r="E100">
        <v>510</v>
      </c>
      <c r="F100" t="s">
        <v>182</v>
      </c>
      <c r="G100" t="s">
        <v>183</v>
      </c>
      <c r="H100">
        <v>178.298</v>
      </c>
      <c r="I100" t="s">
        <v>184</v>
      </c>
      <c r="J100">
        <v>3.6900000000000002E-4</v>
      </c>
      <c r="K100" t="s">
        <v>24</v>
      </c>
      <c r="L100" t="s">
        <v>289</v>
      </c>
      <c r="M100">
        <v>82.317492999999999</v>
      </c>
      <c r="N100" t="s">
        <v>24</v>
      </c>
      <c r="O100" t="s">
        <v>290</v>
      </c>
      <c r="P100">
        <v>4.5100000000000001E-4</v>
      </c>
      <c r="Q100" t="s">
        <v>24</v>
      </c>
      <c r="R100" t="s">
        <v>23</v>
      </c>
      <c r="S100">
        <v>8.3859010000000005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1000</v>
      </c>
      <c r="AS100" t="s">
        <v>193</v>
      </c>
      <c r="AT100">
        <v>40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1094</v>
      </c>
      <c r="B101" t="s">
        <v>288</v>
      </c>
      <c r="C101">
        <v>1</v>
      </c>
      <c r="D101" t="s">
        <v>181</v>
      </c>
      <c r="E101">
        <v>510</v>
      </c>
      <c r="F101" t="s">
        <v>182</v>
      </c>
      <c r="G101" t="s">
        <v>183</v>
      </c>
      <c r="H101">
        <v>151.708</v>
      </c>
      <c r="I101" t="s">
        <v>184</v>
      </c>
      <c r="J101">
        <v>6.4999999999999997E-4</v>
      </c>
      <c r="K101" t="s">
        <v>24</v>
      </c>
      <c r="L101" t="s">
        <v>289</v>
      </c>
      <c r="M101">
        <v>105.22818100000001</v>
      </c>
      <c r="N101" t="s">
        <v>24</v>
      </c>
      <c r="O101" t="s">
        <v>290</v>
      </c>
      <c r="P101">
        <v>7.5500000000000003E-4</v>
      </c>
      <c r="Q101" t="s">
        <v>24</v>
      </c>
      <c r="R101" t="s">
        <v>23</v>
      </c>
      <c r="S101">
        <v>8.1025410000000004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1000</v>
      </c>
      <c r="AS101" t="s">
        <v>193</v>
      </c>
      <c r="AT101">
        <v>40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1093</v>
      </c>
      <c r="B102" t="s">
        <v>288</v>
      </c>
      <c r="C102">
        <v>1</v>
      </c>
      <c r="D102" t="s">
        <v>181</v>
      </c>
      <c r="E102">
        <v>510</v>
      </c>
      <c r="F102" t="s">
        <v>182</v>
      </c>
      <c r="G102" t="s">
        <v>183</v>
      </c>
      <c r="H102">
        <v>143.886</v>
      </c>
      <c r="I102" t="s">
        <v>184</v>
      </c>
      <c r="J102">
        <v>6.38E-4</v>
      </c>
      <c r="K102" t="s">
        <v>24</v>
      </c>
      <c r="L102" t="s">
        <v>289</v>
      </c>
      <c r="M102">
        <v>105.22091</v>
      </c>
      <c r="N102" t="s">
        <v>24</v>
      </c>
      <c r="O102" t="s">
        <v>290</v>
      </c>
      <c r="P102">
        <v>7.4399999999999998E-4</v>
      </c>
      <c r="Q102" t="s">
        <v>24</v>
      </c>
      <c r="R102" t="s">
        <v>23</v>
      </c>
      <c r="S102">
        <v>8.2109799999999993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1000</v>
      </c>
      <c r="AS102" t="s">
        <v>193</v>
      </c>
      <c r="AT102">
        <v>40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1092</v>
      </c>
      <c r="B103" t="s">
        <v>288</v>
      </c>
      <c r="C103">
        <v>1</v>
      </c>
      <c r="D103" t="s">
        <v>181</v>
      </c>
      <c r="E103">
        <v>510</v>
      </c>
      <c r="F103" t="s">
        <v>182</v>
      </c>
      <c r="G103" t="s">
        <v>183</v>
      </c>
      <c r="H103">
        <v>147.63900000000001</v>
      </c>
      <c r="I103" t="s">
        <v>184</v>
      </c>
      <c r="J103">
        <v>6.4599999999999998E-4</v>
      </c>
      <c r="K103" t="s">
        <v>24</v>
      </c>
      <c r="L103" t="s">
        <v>289</v>
      </c>
      <c r="M103">
        <v>106.31620700000001</v>
      </c>
      <c r="N103" t="s">
        <v>24</v>
      </c>
      <c r="O103" t="s">
        <v>290</v>
      </c>
      <c r="P103">
        <v>7.5199999999999996E-4</v>
      </c>
      <c r="Q103" t="s">
        <v>24</v>
      </c>
      <c r="R103" t="s">
        <v>23</v>
      </c>
      <c r="S103">
        <v>8.1368290000000005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1000</v>
      </c>
      <c r="AS103" t="s">
        <v>193</v>
      </c>
      <c r="AT103">
        <v>40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1091</v>
      </c>
      <c r="B104" t="s">
        <v>288</v>
      </c>
      <c r="C104">
        <v>1</v>
      </c>
      <c r="D104" t="s">
        <v>181</v>
      </c>
      <c r="E104">
        <v>510</v>
      </c>
      <c r="F104" t="s">
        <v>182</v>
      </c>
      <c r="G104" t="s">
        <v>183</v>
      </c>
      <c r="H104">
        <v>153.91300000000001</v>
      </c>
      <c r="I104" t="s">
        <v>184</v>
      </c>
      <c r="J104">
        <v>6.9999999999999999E-4</v>
      </c>
      <c r="K104" t="s">
        <v>24</v>
      </c>
      <c r="L104" t="s">
        <v>289</v>
      </c>
      <c r="M104">
        <v>107.375089</v>
      </c>
      <c r="N104" t="s">
        <v>24</v>
      </c>
      <c r="O104" t="s">
        <v>290</v>
      </c>
      <c r="P104">
        <v>8.0800000000000002E-4</v>
      </c>
      <c r="Q104" t="s">
        <v>24</v>
      </c>
      <c r="R104" t="s">
        <v>23</v>
      </c>
      <c r="S104">
        <v>8.432855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1000</v>
      </c>
      <c r="AS104" t="s">
        <v>193</v>
      </c>
      <c r="AT104">
        <v>40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1090</v>
      </c>
      <c r="B105" t="s">
        <v>288</v>
      </c>
      <c r="C105">
        <v>1</v>
      </c>
      <c r="D105" t="s">
        <v>181</v>
      </c>
      <c r="E105">
        <v>510</v>
      </c>
      <c r="F105" t="s">
        <v>182</v>
      </c>
      <c r="G105" t="s">
        <v>183</v>
      </c>
      <c r="H105">
        <v>153.42500000000001</v>
      </c>
      <c r="I105" t="s">
        <v>184</v>
      </c>
      <c r="J105">
        <v>6.6100000000000002E-4</v>
      </c>
      <c r="K105" t="s">
        <v>24</v>
      </c>
      <c r="L105" t="s">
        <v>289</v>
      </c>
      <c r="M105">
        <v>115.67850799999999</v>
      </c>
      <c r="N105" t="s">
        <v>24</v>
      </c>
      <c r="O105" t="s">
        <v>290</v>
      </c>
      <c r="P105">
        <v>7.7700000000000002E-4</v>
      </c>
      <c r="Q105" t="s">
        <v>24</v>
      </c>
      <c r="R105" t="s">
        <v>23</v>
      </c>
      <c r="S105">
        <v>8.2432440000000007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1000</v>
      </c>
      <c r="AS105" t="s">
        <v>193</v>
      </c>
      <c r="AT105">
        <v>40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1089</v>
      </c>
      <c r="B106" t="s">
        <v>288</v>
      </c>
      <c r="C106">
        <v>4</v>
      </c>
      <c r="D106" t="s">
        <v>181</v>
      </c>
      <c r="E106">
        <v>3848</v>
      </c>
      <c r="F106" t="s">
        <v>182</v>
      </c>
      <c r="G106" t="s">
        <v>183</v>
      </c>
      <c r="H106">
        <v>163.86600000000001</v>
      </c>
      <c r="I106" t="s">
        <v>184</v>
      </c>
      <c r="J106">
        <v>7.45E-4</v>
      </c>
      <c r="K106" t="s">
        <v>24</v>
      </c>
      <c r="L106" t="s">
        <v>289</v>
      </c>
      <c r="M106">
        <v>946.337626</v>
      </c>
      <c r="N106" t="s">
        <v>24</v>
      </c>
      <c r="O106" t="s">
        <v>290</v>
      </c>
      <c r="P106">
        <v>1.6919999999999999E-3</v>
      </c>
      <c r="Q106" t="s">
        <v>24</v>
      </c>
      <c r="R106" t="s">
        <v>23</v>
      </c>
      <c r="S106">
        <v>8.8845480000000006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1000</v>
      </c>
      <c r="AS106" t="s">
        <v>193</v>
      </c>
      <c r="AT106">
        <v>40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1088</v>
      </c>
      <c r="B107" t="s">
        <v>288</v>
      </c>
      <c r="C107">
        <v>4</v>
      </c>
      <c r="D107" t="s">
        <v>181</v>
      </c>
      <c r="E107">
        <v>3848</v>
      </c>
      <c r="F107" t="s">
        <v>182</v>
      </c>
      <c r="G107" t="s">
        <v>183</v>
      </c>
      <c r="H107">
        <v>0.16200000000000001</v>
      </c>
      <c r="I107" t="s">
        <v>184</v>
      </c>
      <c r="J107">
        <v>1.5529999999999999E-3</v>
      </c>
      <c r="K107" t="s">
        <v>24</v>
      </c>
      <c r="L107" t="s">
        <v>289</v>
      </c>
      <c r="M107">
        <v>1290.4143340000001</v>
      </c>
      <c r="N107" t="s">
        <v>24</v>
      </c>
      <c r="O107" t="s">
        <v>290</v>
      </c>
      <c r="P107">
        <v>2.8440000000000002E-3</v>
      </c>
      <c r="Q107" t="s">
        <v>24</v>
      </c>
      <c r="R107" t="s">
        <v>23</v>
      </c>
      <c r="S107">
        <v>10.161549000000001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1000</v>
      </c>
      <c r="AS107" t="s">
        <v>193</v>
      </c>
      <c r="AT107">
        <v>40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1087</v>
      </c>
      <c r="B108" t="s">
        <v>288</v>
      </c>
      <c r="C108">
        <v>4</v>
      </c>
      <c r="D108" t="s">
        <v>181</v>
      </c>
      <c r="E108">
        <v>187</v>
      </c>
      <c r="F108" t="s">
        <v>182</v>
      </c>
      <c r="G108" t="s">
        <v>183</v>
      </c>
      <c r="H108">
        <v>228493.27100000001</v>
      </c>
      <c r="I108" t="s">
        <v>184</v>
      </c>
      <c r="J108">
        <v>1.6000000000000001E-4</v>
      </c>
      <c r="K108" t="s">
        <v>24</v>
      </c>
      <c r="L108" t="s">
        <v>289</v>
      </c>
      <c r="M108">
        <v>43.100144999999998</v>
      </c>
      <c r="N108" t="s">
        <v>24</v>
      </c>
      <c r="O108" t="s">
        <v>290</v>
      </c>
      <c r="P108">
        <v>2.03E-4</v>
      </c>
      <c r="Q108" t="s">
        <v>24</v>
      </c>
      <c r="R108" t="s">
        <v>23</v>
      </c>
      <c r="S108">
        <v>0.674095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30</v>
      </c>
      <c r="AQ108" t="s">
        <v>192</v>
      </c>
      <c r="AR108">
        <v>30</v>
      </c>
      <c r="AS108" t="s">
        <v>193</v>
      </c>
      <c r="AT108">
        <v>1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1086</v>
      </c>
      <c r="B109" t="s">
        <v>288</v>
      </c>
      <c r="C109">
        <v>4</v>
      </c>
      <c r="D109" t="s">
        <v>181</v>
      </c>
      <c r="E109">
        <v>263</v>
      </c>
      <c r="F109" t="s">
        <v>182</v>
      </c>
      <c r="G109" t="s">
        <v>183</v>
      </c>
      <c r="H109">
        <v>75783.067999999999</v>
      </c>
      <c r="I109" t="s">
        <v>184</v>
      </c>
      <c r="J109">
        <v>2.5000000000000001E-4</v>
      </c>
      <c r="K109" t="s">
        <v>24</v>
      </c>
      <c r="L109" t="s">
        <v>289</v>
      </c>
      <c r="M109">
        <v>53.396811999999997</v>
      </c>
      <c r="N109" t="s">
        <v>24</v>
      </c>
      <c r="O109" t="s">
        <v>290</v>
      </c>
      <c r="P109">
        <v>3.0299999999999999E-4</v>
      </c>
      <c r="Q109" t="s">
        <v>24</v>
      </c>
      <c r="R109" t="s">
        <v>23</v>
      </c>
      <c r="S109">
        <v>0.93859700000000001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1000</v>
      </c>
      <c r="AO109" t="s">
        <v>191</v>
      </c>
      <c r="AP109">
        <v>30</v>
      </c>
      <c r="AQ109" t="s">
        <v>192</v>
      </c>
      <c r="AR109">
        <v>30</v>
      </c>
      <c r="AS109" t="s">
        <v>193</v>
      </c>
      <c r="AT109">
        <v>1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1085</v>
      </c>
      <c r="B110" t="s">
        <v>288</v>
      </c>
      <c r="C110">
        <v>4</v>
      </c>
      <c r="D110" t="s">
        <v>181</v>
      </c>
      <c r="E110">
        <v>339</v>
      </c>
      <c r="F110" t="s">
        <v>182</v>
      </c>
      <c r="G110" t="s">
        <v>183</v>
      </c>
      <c r="H110">
        <v>27371.458999999999</v>
      </c>
      <c r="I110" t="s">
        <v>184</v>
      </c>
      <c r="J110">
        <v>3.7800000000000003E-4</v>
      </c>
      <c r="K110" t="s">
        <v>24</v>
      </c>
      <c r="L110" t="s">
        <v>289</v>
      </c>
      <c r="M110">
        <v>63.787121999999997</v>
      </c>
      <c r="N110" t="s">
        <v>24</v>
      </c>
      <c r="O110" t="s">
        <v>290</v>
      </c>
      <c r="P110">
        <v>4.4200000000000001E-4</v>
      </c>
      <c r="Q110" t="s">
        <v>24</v>
      </c>
      <c r="R110" t="s">
        <v>23</v>
      </c>
      <c r="S110">
        <v>1.247816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15</v>
      </c>
      <c r="AM110" t="s">
        <v>190</v>
      </c>
      <c r="AN110">
        <v>1000</v>
      </c>
      <c r="AO110" t="s">
        <v>191</v>
      </c>
      <c r="AP110">
        <v>30</v>
      </c>
      <c r="AQ110" t="s">
        <v>192</v>
      </c>
      <c r="AR110">
        <v>30</v>
      </c>
      <c r="AS110" t="s">
        <v>193</v>
      </c>
      <c r="AT110">
        <v>1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1084</v>
      </c>
      <c r="B111" t="s">
        <v>288</v>
      </c>
      <c r="C111">
        <v>4</v>
      </c>
      <c r="D111" t="s">
        <v>181</v>
      </c>
      <c r="E111">
        <v>416</v>
      </c>
      <c r="F111" t="s">
        <v>182</v>
      </c>
      <c r="G111" t="s">
        <v>183</v>
      </c>
      <c r="H111">
        <v>9902.5679999999993</v>
      </c>
      <c r="I111" t="s">
        <v>184</v>
      </c>
      <c r="J111">
        <v>4.8299999999999998E-4</v>
      </c>
      <c r="K111" t="s">
        <v>24</v>
      </c>
      <c r="L111" t="s">
        <v>289</v>
      </c>
      <c r="M111">
        <v>73.362907000000007</v>
      </c>
      <c r="N111" t="s">
        <v>24</v>
      </c>
      <c r="O111" t="s">
        <v>290</v>
      </c>
      <c r="P111">
        <v>5.5699999999999999E-4</v>
      </c>
      <c r="Q111" t="s">
        <v>24</v>
      </c>
      <c r="R111" t="s">
        <v>23</v>
      </c>
      <c r="S111">
        <v>1.6003780000000001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20</v>
      </c>
      <c r="AM111" t="s">
        <v>190</v>
      </c>
      <c r="AN111">
        <v>1000</v>
      </c>
      <c r="AO111" t="s">
        <v>191</v>
      </c>
      <c r="AP111">
        <v>30</v>
      </c>
      <c r="AQ111" t="s">
        <v>192</v>
      </c>
      <c r="AR111">
        <v>30</v>
      </c>
      <c r="AS111" t="s">
        <v>193</v>
      </c>
      <c r="AT111">
        <v>1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1083</v>
      </c>
      <c r="B112" t="s">
        <v>288</v>
      </c>
      <c r="C112">
        <v>4</v>
      </c>
      <c r="D112" t="s">
        <v>181</v>
      </c>
      <c r="E112">
        <v>492</v>
      </c>
      <c r="F112" t="s">
        <v>182</v>
      </c>
      <c r="G112" t="s">
        <v>183</v>
      </c>
      <c r="H112">
        <v>3409.4929999999999</v>
      </c>
      <c r="I112" t="s">
        <v>184</v>
      </c>
      <c r="J112">
        <v>6.4300000000000002E-4</v>
      </c>
      <c r="K112" t="s">
        <v>24</v>
      </c>
      <c r="L112" t="s">
        <v>289</v>
      </c>
      <c r="M112">
        <v>82.691693999999998</v>
      </c>
      <c r="N112" t="s">
        <v>24</v>
      </c>
      <c r="O112" t="s">
        <v>290</v>
      </c>
      <c r="P112">
        <v>7.2599999999999997E-4</v>
      </c>
      <c r="Q112" t="s">
        <v>24</v>
      </c>
      <c r="R112" t="s">
        <v>23</v>
      </c>
      <c r="S112">
        <v>1.946172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25</v>
      </c>
      <c r="AM112" t="s">
        <v>190</v>
      </c>
      <c r="AN112">
        <v>1000</v>
      </c>
      <c r="AO112" t="s">
        <v>191</v>
      </c>
      <c r="AP112">
        <v>30</v>
      </c>
      <c r="AQ112" t="s">
        <v>192</v>
      </c>
      <c r="AR112">
        <v>30</v>
      </c>
      <c r="AS112" t="s">
        <v>193</v>
      </c>
      <c r="AT112">
        <v>1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1082</v>
      </c>
      <c r="B113" t="s">
        <v>288</v>
      </c>
      <c r="C113">
        <v>4</v>
      </c>
      <c r="D113" t="s">
        <v>181</v>
      </c>
      <c r="E113">
        <v>568</v>
      </c>
      <c r="F113" t="s">
        <v>182</v>
      </c>
      <c r="G113" t="s">
        <v>183</v>
      </c>
      <c r="H113">
        <v>1085.43</v>
      </c>
      <c r="I113" t="s">
        <v>184</v>
      </c>
      <c r="J113">
        <v>7.5799999999999999E-4</v>
      </c>
      <c r="K113" t="s">
        <v>24</v>
      </c>
      <c r="L113" t="s">
        <v>289</v>
      </c>
      <c r="M113">
        <v>91.956627999999995</v>
      </c>
      <c r="N113" t="s">
        <v>24</v>
      </c>
      <c r="O113" t="s">
        <v>290</v>
      </c>
      <c r="P113">
        <v>8.4999999999999995E-4</v>
      </c>
      <c r="Q113" t="s">
        <v>24</v>
      </c>
      <c r="R113" t="s">
        <v>23</v>
      </c>
      <c r="S113">
        <v>2.311617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1000</v>
      </c>
      <c r="AO113" t="s">
        <v>191</v>
      </c>
      <c r="AP113">
        <v>30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1081</v>
      </c>
      <c r="B114" t="s">
        <v>288</v>
      </c>
      <c r="C114">
        <v>4</v>
      </c>
      <c r="D114" t="s">
        <v>181</v>
      </c>
      <c r="E114">
        <v>453</v>
      </c>
      <c r="F114" t="s">
        <v>182</v>
      </c>
      <c r="G114" t="s">
        <v>183</v>
      </c>
      <c r="H114">
        <v>35276.491999999998</v>
      </c>
      <c r="I114" t="s">
        <v>184</v>
      </c>
      <c r="J114">
        <v>2.6499999999999999E-4</v>
      </c>
      <c r="K114" t="s">
        <v>24</v>
      </c>
      <c r="L114" t="s">
        <v>289</v>
      </c>
      <c r="M114">
        <v>184.366094</v>
      </c>
      <c r="N114" t="s">
        <v>24</v>
      </c>
      <c r="O114" t="s">
        <v>290</v>
      </c>
      <c r="P114">
        <v>4.4999999999999999E-4</v>
      </c>
      <c r="Q114" t="s">
        <v>24</v>
      </c>
      <c r="R114" t="s">
        <v>23</v>
      </c>
      <c r="S114">
        <v>1.1365289999999999</v>
      </c>
      <c r="T114" t="s">
        <v>24</v>
      </c>
      <c r="U114" t="s">
        <v>25</v>
      </c>
      <c r="V114">
        <v>2.0296999999999999E-2</v>
      </c>
      <c r="W114" t="s">
        <v>24</v>
      </c>
      <c r="X114" t="s">
        <v>26</v>
      </c>
      <c r="Y114">
        <v>0.26012400000000002</v>
      </c>
      <c r="Z114" t="s">
        <v>24</v>
      </c>
      <c r="AA114" t="s">
        <v>291</v>
      </c>
      <c r="AB114">
        <v>0.84971099999999999</v>
      </c>
      <c r="AC114" t="s">
        <v>24</v>
      </c>
      <c r="AD114" t="s">
        <v>27</v>
      </c>
      <c r="AE114">
        <v>3.4199999999999999E-3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1000</v>
      </c>
      <c r="AO114" t="s">
        <v>191</v>
      </c>
      <c r="AP114">
        <v>40</v>
      </c>
      <c r="AQ114" t="s">
        <v>192</v>
      </c>
      <c r="AR114">
        <v>100</v>
      </c>
      <c r="AS114" t="s">
        <v>193</v>
      </c>
      <c r="AT114">
        <v>25</v>
      </c>
      <c r="AU114" t="s">
        <v>194</v>
      </c>
      <c r="AV114">
        <v>1</v>
      </c>
      <c r="AW114" t="s">
        <v>201</v>
      </c>
      <c r="AX114">
        <v>1</v>
      </c>
    </row>
    <row r="115" spans="1:50">
      <c r="A115" s="2">
        <v>1080</v>
      </c>
      <c r="B115" t="s">
        <v>288</v>
      </c>
      <c r="C115">
        <v>4</v>
      </c>
      <c r="D115" t="s">
        <v>181</v>
      </c>
      <c r="E115">
        <v>453</v>
      </c>
      <c r="F115" t="s">
        <v>182</v>
      </c>
      <c r="G115" t="s">
        <v>183</v>
      </c>
      <c r="H115">
        <v>35872.400999999998</v>
      </c>
      <c r="I115" t="s">
        <v>184</v>
      </c>
      <c r="J115">
        <v>2.52E-4</v>
      </c>
      <c r="K115" t="s">
        <v>24</v>
      </c>
      <c r="L115" t="s">
        <v>289</v>
      </c>
      <c r="M115">
        <v>181.770477</v>
      </c>
      <c r="N115" t="s">
        <v>24</v>
      </c>
      <c r="O115" t="s">
        <v>290</v>
      </c>
      <c r="P115">
        <v>4.3399999999999998E-4</v>
      </c>
      <c r="Q115" t="s">
        <v>24</v>
      </c>
      <c r="R115" t="s">
        <v>23</v>
      </c>
      <c r="S115">
        <v>1.1703049999999999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1000</v>
      </c>
      <c r="AO115" t="s">
        <v>191</v>
      </c>
      <c r="AP115">
        <v>40</v>
      </c>
      <c r="AQ115" t="s">
        <v>192</v>
      </c>
      <c r="AR115">
        <v>100</v>
      </c>
      <c r="AS115" t="s">
        <v>193</v>
      </c>
      <c r="AT115">
        <v>25</v>
      </c>
      <c r="AU115" t="s">
        <v>194</v>
      </c>
      <c r="AV115">
        <v>1</v>
      </c>
      <c r="AW115" t="s">
        <v>201</v>
      </c>
      <c r="AX115">
        <v>1</v>
      </c>
    </row>
    <row r="116" spans="1:50">
      <c r="A116" s="2">
        <v>1079</v>
      </c>
      <c r="B116" t="s">
        <v>288</v>
      </c>
      <c r="C116">
        <v>4</v>
      </c>
      <c r="D116" t="s">
        <v>181</v>
      </c>
      <c r="E116">
        <v>226</v>
      </c>
      <c r="F116" t="s">
        <v>182</v>
      </c>
      <c r="G116" t="s">
        <v>183</v>
      </c>
      <c r="H116">
        <v>128.56100000000001</v>
      </c>
      <c r="I116" t="s">
        <v>184</v>
      </c>
      <c r="J116">
        <v>2.12E-4</v>
      </c>
      <c r="K116" t="s">
        <v>24</v>
      </c>
      <c r="L116" t="s">
        <v>289</v>
      </c>
      <c r="M116">
        <v>63.282933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0.83938100000000004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</v>
      </c>
      <c r="AI116" t="s">
        <v>188</v>
      </c>
      <c r="AJ116">
        <v>1000000</v>
      </c>
      <c r="AK116" t="s">
        <v>189</v>
      </c>
      <c r="AL116">
        <v>10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20</v>
      </c>
      <c r="AS116" t="s">
        <v>193</v>
      </c>
      <c r="AT116">
        <v>1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1078</v>
      </c>
      <c r="B117" t="s">
        <v>288</v>
      </c>
      <c r="C117">
        <v>4</v>
      </c>
      <c r="D117" t="s">
        <v>181</v>
      </c>
      <c r="E117">
        <v>226</v>
      </c>
      <c r="F117" t="s">
        <v>182</v>
      </c>
      <c r="G117" t="s">
        <v>183</v>
      </c>
      <c r="H117">
        <v>102.851</v>
      </c>
      <c r="I117" t="s">
        <v>184</v>
      </c>
      <c r="J117">
        <v>2.6200000000000003E-4</v>
      </c>
      <c r="K117" t="s">
        <v>24</v>
      </c>
      <c r="L117" t="s">
        <v>289</v>
      </c>
      <c r="M117">
        <v>114.943929</v>
      </c>
      <c r="N117" t="s">
        <v>24</v>
      </c>
      <c r="O117" t="s">
        <v>290</v>
      </c>
      <c r="P117">
        <v>3.77E-4</v>
      </c>
      <c r="Q117" t="s">
        <v>24</v>
      </c>
      <c r="R117" t="s">
        <v>23</v>
      </c>
      <c r="S117">
        <v>0.90654699999999999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20</v>
      </c>
      <c r="AS117" t="s">
        <v>193</v>
      </c>
      <c r="AT117">
        <v>1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1077</v>
      </c>
      <c r="B118" t="s">
        <v>288</v>
      </c>
      <c r="C118">
        <v>4</v>
      </c>
      <c r="D118" t="s">
        <v>181</v>
      </c>
      <c r="E118">
        <v>226</v>
      </c>
      <c r="F118" t="s">
        <v>182</v>
      </c>
      <c r="G118" t="s">
        <v>183</v>
      </c>
      <c r="H118">
        <v>105.56699999999999</v>
      </c>
      <c r="I118" t="s">
        <v>184</v>
      </c>
      <c r="J118">
        <v>2.5799999999999998E-4</v>
      </c>
      <c r="K118" t="s">
        <v>24</v>
      </c>
      <c r="L118" t="s">
        <v>289</v>
      </c>
      <c r="M118">
        <v>114.45840099999999</v>
      </c>
      <c r="N118" t="s">
        <v>24</v>
      </c>
      <c r="O118" t="s">
        <v>290</v>
      </c>
      <c r="P118">
        <v>3.7300000000000001E-4</v>
      </c>
      <c r="Q118" t="s">
        <v>24</v>
      </c>
      <c r="R118" t="s">
        <v>23</v>
      </c>
      <c r="S118">
        <v>0.95305899999999999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20</v>
      </c>
      <c r="AS118" t="s">
        <v>193</v>
      </c>
      <c r="AT118">
        <v>1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1076</v>
      </c>
      <c r="B119" t="s">
        <v>288</v>
      </c>
      <c r="C119">
        <v>4</v>
      </c>
      <c r="D119" t="s">
        <v>181</v>
      </c>
      <c r="E119">
        <v>226</v>
      </c>
      <c r="F119" t="s">
        <v>182</v>
      </c>
      <c r="G119" t="s">
        <v>183</v>
      </c>
      <c r="H119">
        <v>108.45399999999999</v>
      </c>
      <c r="I119" t="s">
        <v>184</v>
      </c>
      <c r="J119">
        <v>2.6200000000000003E-4</v>
      </c>
      <c r="K119" t="s">
        <v>24</v>
      </c>
      <c r="L119" t="s">
        <v>289</v>
      </c>
      <c r="M119">
        <v>115.065698</v>
      </c>
      <c r="N119" t="s">
        <v>24</v>
      </c>
      <c r="O119" t="s">
        <v>290</v>
      </c>
      <c r="P119">
        <v>3.77E-4</v>
      </c>
      <c r="Q119" t="s">
        <v>24</v>
      </c>
      <c r="R119" t="s">
        <v>23</v>
      </c>
      <c r="S119">
        <v>0.93830400000000003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10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1075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98.454999999999998</v>
      </c>
      <c r="I120" t="s">
        <v>184</v>
      </c>
      <c r="J120">
        <v>2.6600000000000001E-4</v>
      </c>
      <c r="K120" t="s">
        <v>24</v>
      </c>
      <c r="L120" t="s">
        <v>289</v>
      </c>
      <c r="M120">
        <v>113.853317</v>
      </c>
      <c r="N120" t="s">
        <v>24</v>
      </c>
      <c r="O120" t="s">
        <v>290</v>
      </c>
      <c r="P120">
        <v>3.8000000000000002E-4</v>
      </c>
      <c r="Q120" t="s">
        <v>24</v>
      </c>
      <c r="R120" t="s">
        <v>23</v>
      </c>
      <c r="S120">
        <v>0.95211900000000005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1074</v>
      </c>
      <c r="B121" t="s">
        <v>288</v>
      </c>
      <c r="C121">
        <v>4</v>
      </c>
      <c r="D121" t="s">
        <v>181</v>
      </c>
      <c r="E121">
        <v>522</v>
      </c>
      <c r="F121" t="s">
        <v>182</v>
      </c>
      <c r="G121" t="s">
        <v>183</v>
      </c>
      <c r="H121">
        <v>0</v>
      </c>
      <c r="I121" t="s">
        <v>184</v>
      </c>
      <c r="J121">
        <v>4.0200000000000001E-4</v>
      </c>
      <c r="K121" t="s">
        <v>24</v>
      </c>
      <c r="L121" t="s">
        <v>289</v>
      </c>
      <c r="M121">
        <v>246.52797200000001</v>
      </c>
      <c r="N121" t="s">
        <v>24</v>
      </c>
      <c r="O121" t="s">
        <v>290</v>
      </c>
      <c r="P121">
        <v>6.4800000000000003E-4</v>
      </c>
      <c r="Q121" t="s">
        <v>24</v>
      </c>
      <c r="R121" t="s">
        <v>23</v>
      </c>
      <c r="S121">
        <v>1.179349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10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100</v>
      </c>
      <c r="AS121" t="s">
        <v>193</v>
      </c>
      <c r="AT121">
        <v>25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1073</v>
      </c>
      <c r="B122" t="s">
        <v>288</v>
      </c>
      <c r="C122">
        <v>4</v>
      </c>
      <c r="D122" t="s">
        <v>181</v>
      </c>
      <c r="E122">
        <v>522</v>
      </c>
      <c r="F122" t="s">
        <v>182</v>
      </c>
      <c r="G122" t="s">
        <v>183</v>
      </c>
      <c r="H122">
        <v>8.9999999999999993E-3</v>
      </c>
      <c r="I122" t="s">
        <v>184</v>
      </c>
      <c r="J122">
        <v>3.2299999999999999E-4</v>
      </c>
      <c r="K122" t="s">
        <v>24</v>
      </c>
      <c r="L122" t="s">
        <v>289</v>
      </c>
      <c r="M122">
        <v>210.783378</v>
      </c>
      <c r="N122" t="s">
        <v>24</v>
      </c>
      <c r="O122" t="s">
        <v>290</v>
      </c>
      <c r="P122">
        <v>5.3399999999999997E-4</v>
      </c>
      <c r="Q122" t="s">
        <v>24</v>
      </c>
      <c r="R122" t="s">
        <v>23</v>
      </c>
      <c r="S122">
        <v>1.1817439999999999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100</v>
      </c>
      <c r="AS122" t="s">
        <v>193</v>
      </c>
      <c r="AT122">
        <v>25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1072</v>
      </c>
      <c r="B123" t="s">
        <v>288</v>
      </c>
      <c r="C123">
        <v>4</v>
      </c>
      <c r="D123" t="s">
        <v>181</v>
      </c>
      <c r="E123">
        <v>522</v>
      </c>
      <c r="F123" t="s">
        <v>182</v>
      </c>
      <c r="G123" t="s">
        <v>183</v>
      </c>
      <c r="H123">
        <v>5.9020000000000001</v>
      </c>
      <c r="I123" t="s">
        <v>184</v>
      </c>
      <c r="J123">
        <v>3.2499999999999999E-4</v>
      </c>
      <c r="K123" t="s">
        <v>24</v>
      </c>
      <c r="L123" t="s">
        <v>289</v>
      </c>
      <c r="M123">
        <v>216.81263000000001</v>
      </c>
      <c r="N123" t="s">
        <v>24</v>
      </c>
      <c r="O123" t="s">
        <v>290</v>
      </c>
      <c r="P123">
        <v>5.4199999999999995E-4</v>
      </c>
      <c r="Q123" t="s">
        <v>24</v>
      </c>
      <c r="R123" t="s">
        <v>23</v>
      </c>
      <c r="S123">
        <v>1.5979000000000001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100</v>
      </c>
      <c r="AS123" t="s">
        <v>193</v>
      </c>
      <c r="AT123">
        <v>25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1071</v>
      </c>
      <c r="B124" t="s">
        <v>288</v>
      </c>
      <c r="C124">
        <v>4</v>
      </c>
      <c r="D124" t="s">
        <v>181</v>
      </c>
      <c r="E124">
        <v>522</v>
      </c>
      <c r="F124" t="s">
        <v>182</v>
      </c>
      <c r="G124" t="s">
        <v>183</v>
      </c>
      <c r="H124">
        <v>37.57</v>
      </c>
      <c r="I124" t="s">
        <v>184</v>
      </c>
      <c r="J124">
        <v>2.7399999999999999E-4</v>
      </c>
      <c r="K124" t="s">
        <v>24</v>
      </c>
      <c r="L124" t="s">
        <v>289</v>
      </c>
      <c r="M124">
        <v>178.79315399999999</v>
      </c>
      <c r="N124" t="s">
        <v>24</v>
      </c>
      <c r="O124" t="s">
        <v>290</v>
      </c>
      <c r="P124">
        <v>4.5300000000000001E-4</v>
      </c>
      <c r="Q124" t="s">
        <v>24</v>
      </c>
      <c r="R124" t="s">
        <v>23</v>
      </c>
      <c r="S124">
        <v>1.3711370000000001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100</v>
      </c>
      <c r="AS124" t="s">
        <v>193</v>
      </c>
      <c r="AT124">
        <v>25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1070</v>
      </c>
      <c r="B125" t="s">
        <v>288</v>
      </c>
      <c r="C125">
        <v>4</v>
      </c>
      <c r="D125" t="s">
        <v>181</v>
      </c>
      <c r="E125">
        <v>522</v>
      </c>
      <c r="F125" t="s">
        <v>182</v>
      </c>
      <c r="G125" t="s">
        <v>183</v>
      </c>
      <c r="H125">
        <v>80.528999999999996</v>
      </c>
      <c r="I125" t="s">
        <v>184</v>
      </c>
      <c r="J125">
        <v>2.6499999999999999E-4</v>
      </c>
      <c r="K125" t="s">
        <v>24</v>
      </c>
      <c r="L125" t="s">
        <v>289</v>
      </c>
      <c r="M125">
        <v>170.145813</v>
      </c>
      <c r="N125" t="s">
        <v>24</v>
      </c>
      <c r="O125" t="s">
        <v>290</v>
      </c>
      <c r="P125">
        <v>4.35E-4</v>
      </c>
      <c r="Q125" t="s">
        <v>24</v>
      </c>
      <c r="R125" t="s">
        <v>23</v>
      </c>
      <c r="S125">
        <v>1.3703590000000001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100</v>
      </c>
      <c r="AS125" t="s">
        <v>193</v>
      </c>
      <c r="AT125">
        <v>25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1069</v>
      </c>
      <c r="B126" t="s">
        <v>288</v>
      </c>
      <c r="C126">
        <v>4</v>
      </c>
      <c r="D126" t="s">
        <v>181</v>
      </c>
      <c r="E126">
        <v>522</v>
      </c>
      <c r="F126" t="s">
        <v>182</v>
      </c>
      <c r="G126" t="s">
        <v>183</v>
      </c>
      <c r="H126">
        <v>93.801000000000002</v>
      </c>
      <c r="I126" t="s">
        <v>184</v>
      </c>
      <c r="J126">
        <v>2.5599999999999999E-4</v>
      </c>
      <c r="K126" t="s">
        <v>24</v>
      </c>
      <c r="L126" t="s">
        <v>289</v>
      </c>
      <c r="M126">
        <v>163.72268500000001</v>
      </c>
      <c r="N126" t="s">
        <v>24</v>
      </c>
      <c r="O126" t="s">
        <v>290</v>
      </c>
      <c r="P126">
        <v>4.2000000000000002E-4</v>
      </c>
      <c r="Q126" t="s">
        <v>24</v>
      </c>
      <c r="R126" t="s">
        <v>23</v>
      </c>
      <c r="S126">
        <v>1.3731629999999999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100</v>
      </c>
      <c r="AS126" t="s">
        <v>193</v>
      </c>
      <c r="AT126">
        <v>25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1068</v>
      </c>
      <c r="B127" t="s">
        <v>288</v>
      </c>
      <c r="C127">
        <v>4</v>
      </c>
      <c r="D127" t="s">
        <v>181</v>
      </c>
      <c r="E127">
        <v>522</v>
      </c>
      <c r="F127" t="s">
        <v>182</v>
      </c>
      <c r="G127" t="s">
        <v>183</v>
      </c>
      <c r="H127">
        <v>0</v>
      </c>
      <c r="I127" t="s">
        <v>184</v>
      </c>
      <c r="J127">
        <v>3.9399999999999998E-4</v>
      </c>
      <c r="K127" t="s">
        <v>24</v>
      </c>
      <c r="L127" t="s">
        <v>289</v>
      </c>
      <c r="M127">
        <v>211.35853599999999</v>
      </c>
      <c r="N127" t="s">
        <v>24</v>
      </c>
      <c r="O127" t="s">
        <v>290</v>
      </c>
      <c r="P127">
        <v>6.0499999999999996E-4</v>
      </c>
      <c r="Q127" t="s">
        <v>24</v>
      </c>
      <c r="R127" t="s">
        <v>23</v>
      </c>
      <c r="S127">
        <v>1.0410440000000001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100</v>
      </c>
      <c r="AS127" t="s">
        <v>193</v>
      </c>
      <c r="AT127">
        <v>25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1067</v>
      </c>
      <c r="B128" t="s">
        <v>288</v>
      </c>
      <c r="C128">
        <v>4</v>
      </c>
      <c r="D128" t="s">
        <v>181</v>
      </c>
      <c r="E128">
        <v>187</v>
      </c>
      <c r="F128" t="s">
        <v>182</v>
      </c>
      <c r="G128" t="s">
        <v>183</v>
      </c>
      <c r="H128">
        <v>35313.868000000002</v>
      </c>
      <c r="I128" t="s">
        <v>184</v>
      </c>
      <c r="J128">
        <v>1.5699999999999999E-4</v>
      </c>
      <c r="K128" t="s">
        <v>24</v>
      </c>
      <c r="L128" t="s">
        <v>289</v>
      </c>
      <c r="M128">
        <v>43.749572000000001</v>
      </c>
      <c r="N128" t="s">
        <v>24</v>
      </c>
      <c r="O128" t="s">
        <v>290</v>
      </c>
      <c r="P128">
        <v>2.0100000000000001E-4</v>
      </c>
      <c r="Q128" t="s">
        <v>24</v>
      </c>
      <c r="R128" t="s">
        <v>23</v>
      </c>
      <c r="S128">
        <v>0.59989800000000004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20</v>
      </c>
      <c r="AQ128" t="s">
        <v>192</v>
      </c>
      <c r="AR128">
        <v>30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1066</v>
      </c>
      <c r="B129" t="s">
        <v>288</v>
      </c>
      <c r="C129">
        <v>4</v>
      </c>
      <c r="D129" t="s">
        <v>181</v>
      </c>
      <c r="E129">
        <v>445</v>
      </c>
      <c r="F129" t="s">
        <v>182</v>
      </c>
      <c r="G129" t="s">
        <v>183</v>
      </c>
      <c r="H129">
        <v>65526.631999999998</v>
      </c>
      <c r="I129" t="s">
        <v>184</v>
      </c>
      <c r="J129">
        <v>1.95E-4</v>
      </c>
      <c r="K129" t="s">
        <v>24</v>
      </c>
      <c r="L129" t="s">
        <v>289</v>
      </c>
      <c r="M129">
        <v>122.532163</v>
      </c>
      <c r="N129" t="s">
        <v>24</v>
      </c>
      <c r="O129" t="s">
        <v>290</v>
      </c>
      <c r="P129">
        <v>3.1799999999999998E-4</v>
      </c>
      <c r="Q129" t="s">
        <v>24</v>
      </c>
      <c r="R129" t="s">
        <v>23</v>
      </c>
      <c r="S129">
        <v>0.93914699999999995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20</v>
      </c>
      <c r="AQ129" t="s">
        <v>192</v>
      </c>
      <c r="AR129">
        <v>100</v>
      </c>
      <c r="AS129" t="s">
        <v>193</v>
      </c>
      <c r="AT129">
        <v>5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1065</v>
      </c>
      <c r="B130" t="s">
        <v>288</v>
      </c>
      <c r="C130">
        <v>4</v>
      </c>
      <c r="D130" t="s">
        <v>181</v>
      </c>
      <c r="E130">
        <v>1184</v>
      </c>
      <c r="F130" t="s">
        <v>182</v>
      </c>
      <c r="G130" t="s">
        <v>183</v>
      </c>
      <c r="H130">
        <v>22149.75</v>
      </c>
      <c r="I130" t="s">
        <v>184</v>
      </c>
      <c r="J130">
        <v>2.4399999999999999E-4</v>
      </c>
      <c r="K130" t="s">
        <v>24</v>
      </c>
      <c r="L130" t="s">
        <v>289</v>
      </c>
      <c r="M130">
        <v>312.62167099999999</v>
      </c>
      <c r="N130" t="s">
        <v>24</v>
      </c>
      <c r="O130" t="s">
        <v>290</v>
      </c>
      <c r="P130">
        <v>5.5599999999999996E-4</v>
      </c>
      <c r="Q130" t="s">
        <v>24</v>
      </c>
      <c r="R130" t="s">
        <v>23</v>
      </c>
      <c r="S130">
        <v>2.6235059999999999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20</v>
      </c>
      <c r="AQ130" t="s">
        <v>192</v>
      </c>
      <c r="AR130">
        <v>300</v>
      </c>
      <c r="AS130" t="s">
        <v>193</v>
      </c>
      <c r="AT130">
        <v>15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1064</v>
      </c>
      <c r="B131" t="s">
        <v>288</v>
      </c>
      <c r="C131">
        <v>3</v>
      </c>
      <c r="D131" t="s">
        <v>181</v>
      </c>
      <c r="E131">
        <v>1864</v>
      </c>
      <c r="F131" t="s">
        <v>182</v>
      </c>
      <c r="G131" t="s">
        <v>183</v>
      </c>
      <c r="H131">
        <v>2409.6280000000002</v>
      </c>
      <c r="I131" t="s">
        <v>184</v>
      </c>
      <c r="J131">
        <v>4.1300000000000001E-4</v>
      </c>
      <c r="K131" t="s">
        <v>24</v>
      </c>
      <c r="L131" t="s">
        <v>289</v>
      </c>
      <c r="M131">
        <v>447.15026999999998</v>
      </c>
      <c r="N131" t="s">
        <v>24</v>
      </c>
      <c r="O131" t="s">
        <v>290</v>
      </c>
      <c r="P131">
        <v>8.5999999999999998E-4</v>
      </c>
      <c r="Q131" t="s">
        <v>24</v>
      </c>
      <c r="R131" t="s">
        <v>23</v>
      </c>
      <c r="S131">
        <v>9.4237629999999992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20</v>
      </c>
      <c r="AQ131" t="s">
        <v>192</v>
      </c>
      <c r="AR131">
        <v>1000</v>
      </c>
      <c r="AS131" t="s">
        <v>193</v>
      </c>
      <c r="AT131">
        <v>40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1063</v>
      </c>
      <c r="B132" t="s">
        <v>288</v>
      </c>
      <c r="C132">
        <v>2</v>
      </c>
      <c r="D132" t="s">
        <v>181</v>
      </c>
      <c r="E132">
        <v>2579</v>
      </c>
      <c r="F132" t="s">
        <v>182</v>
      </c>
      <c r="G132" t="s">
        <v>183</v>
      </c>
      <c r="H132">
        <v>18.625</v>
      </c>
      <c r="I132" t="s">
        <v>184</v>
      </c>
      <c r="J132">
        <v>8.5099999999999998E-4</v>
      </c>
      <c r="K132" t="s">
        <v>24</v>
      </c>
      <c r="L132" t="s">
        <v>289</v>
      </c>
      <c r="M132">
        <v>535.08086400000002</v>
      </c>
      <c r="N132" t="s">
        <v>24</v>
      </c>
      <c r="O132" t="s">
        <v>290</v>
      </c>
      <c r="P132">
        <v>1.3860000000000001E-3</v>
      </c>
      <c r="Q132" t="s">
        <v>24</v>
      </c>
      <c r="R132" t="s">
        <v>23</v>
      </c>
      <c r="S132">
        <v>28.264575000000001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20</v>
      </c>
      <c r="AQ132" t="s">
        <v>192</v>
      </c>
      <c r="AR132">
        <v>3000</v>
      </c>
      <c r="AS132" t="s">
        <v>193</v>
      </c>
      <c r="AT132">
        <v>50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1062</v>
      </c>
      <c r="B133" t="s">
        <v>288</v>
      </c>
      <c r="C133">
        <v>1</v>
      </c>
      <c r="D133" t="s">
        <v>181</v>
      </c>
      <c r="E133">
        <v>3652</v>
      </c>
      <c r="F133" t="s">
        <v>182</v>
      </c>
      <c r="G133" t="s">
        <v>183</v>
      </c>
      <c r="H133">
        <v>0.72599999999999998</v>
      </c>
      <c r="I133" t="s">
        <v>184</v>
      </c>
      <c r="J133">
        <v>1.341E-3</v>
      </c>
      <c r="K133" t="s">
        <v>24</v>
      </c>
      <c r="L133" t="s">
        <v>289</v>
      </c>
      <c r="M133">
        <v>645.62000999999998</v>
      </c>
      <c r="N133" t="s">
        <v>24</v>
      </c>
      <c r="O133" t="s">
        <v>290</v>
      </c>
      <c r="P133">
        <v>1.9859999999999999E-3</v>
      </c>
      <c r="Q133" t="s">
        <v>24</v>
      </c>
      <c r="R133" t="s">
        <v>23</v>
      </c>
      <c r="S133">
        <v>89.292884999999998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20</v>
      </c>
      <c r="AQ133" t="s">
        <v>192</v>
      </c>
      <c r="AR133">
        <v>10000</v>
      </c>
      <c r="AS133" t="s">
        <v>193</v>
      </c>
      <c r="AT133">
        <v>100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1061</v>
      </c>
      <c r="B134" t="s">
        <v>288</v>
      </c>
      <c r="C134">
        <v>4</v>
      </c>
      <c r="D134" t="s">
        <v>181</v>
      </c>
      <c r="E134">
        <v>187</v>
      </c>
      <c r="F134" t="s">
        <v>182</v>
      </c>
      <c r="G134" t="s">
        <v>183</v>
      </c>
      <c r="H134">
        <v>35354.409</v>
      </c>
      <c r="I134" t="s">
        <v>184</v>
      </c>
      <c r="J134">
        <v>1.55E-4</v>
      </c>
      <c r="K134" t="s">
        <v>24</v>
      </c>
      <c r="L134" t="s">
        <v>289</v>
      </c>
      <c r="M134">
        <v>43.618758</v>
      </c>
      <c r="N134" t="s">
        <v>24</v>
      </c>
      <c r="O134" t="s">
        <v>290</v>
      </c>
      <c r="P134">
        <v>1.9900000000000001E-4</v>
      </c>
      <c r="Q134" t="s">
        <v>24</v>
      </c>
      <c r="R134" t="s">
        <v>23</v>
      </c>
      <c r="S134">
        <v>0.58363799999999999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5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30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1060</v>
      </c>
      <c r="B135" t="s">
        <v>288</v>
      </c>
      <c r="C135">
        <v>4</v>
      </c>
      <c r="D135" t="s">
        <v>181</v>
      </c>
      <c r="E135">
        <v>445</v>
      </c>
      <c r="F135" t="s">
        <v>182</v>
      </c>
      <c r="G135" t="s">
        <v>183</v>
      </c>
      <c r="H135">
        <v>68.203999999999994</v>
      </c>
      <c r="I135" t="s">
        <v>184</v>
      </c>
      <c r="J135">
        <v>1.92E-4</v>
      </c>
      <c r="K135" t="s">
        <v>24</v>
      </c>
      <c r="L135" t="s">
        <v>289</v>
      </c>
      <c r="M135">
        <v>119.490734</v>
      </c>
      <c r="N135" t="s">
        <v>24</v>
      </c>
      <c r="O135" t="s">
        <v>290</v>
      </c>
      <c r="P135">
        <v>3.1100000000000002E-4</v>
      </c>
      <c r="Q135" t="s">
        <v>24</v>
      </c>
      <c r="R135" t="s">
        <v>23</v>
      </c>
      <c r="S135">
        <v>0.92688800000000005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5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100</v>
      </c>
      <c r="AS135" t="s">
        <v>193</v>
      </c>
      <c r="AT135">
        <v>50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1059</v>
      </c>
      <c r="B136" t="s">
        <v>288</v>
      </c>
      <c r="C136">
        <v>4</v>
      </c>
      <c r="D136" t="s">
        <v>181</v>
      </c>
      <c r="E136">
        <v>1184</v>
      </c>
      <c r="F136" t="s">
        <v>182</v>
      </c>
      <c r="G136" t="s">
        <v>183</v>
      </c>
      <c r="H136">
        <v>0.24199999999999999</v>
      </c>
      <c r="I136" t="s">
        <v>184</v>
      </c>
      <c r="J136">
        <v>2.5799999999999998E-4</v>
      </c>
      <c r="K136" t="s">
        <v>24</v>
      </c>
      <c r="L136" t="s">
        <v>289</v>
      </c>
      <c r="M136">
        <v>307.43395299999997</v>
      </c>
      <c r="N136" t="s">
        <v>24</v>
      </c>
      <c r="O136" t="s">
        <v>290</v>
      </c>
      <c r="P136">
        <v>5.6499999999999996E-4</v>
      </c>
      <c r="Q136" t="s">
        <v>24</v>
      </c>
      <c r="R136" t="s">
        <v>23</v>
      </c>
      <c r="S136">
        <v>2.6784129999999999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5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300</v>
      </c>
      <c r="AS136" t="s">
        <v>193</v>
      </c>
      <c r="AT136">
        <v>60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1058</v>
      </c>
      <c r="B137" t="s">
        <v>288</v>
      </c>
      <c r="C137">
        <v>3</v>
      </c>
      <c r="D137" t="s">
        <v>181</v>
      </c>
      <c r="E137">
        <v>1864</v>
      </c>
      <c r="F137" t="s">
        <v>182</v>
      </c>
      <c r="G137" t="s">
        <v>183</v>
      </c>
      <c r="H137">
        <v>0</v>
      </c>
      <c r="I137" t="s">
        <v>184</v>
      </c>
      <c r="J137">
        <v>4.08E-4</v>
      </c>
      <c r="K137" t="s">
        <v>24</v>
      </c>
      <c r="L137" t="s">
        <v>289</v>
      </c>
      <c r="M137">
        <v>438.42015300000003</v>
      </c>
      <c r="N137" t="s">
        <v>24</v>
      </c>
      <c r="O137" t="s">
        <v>290</v>
      </c>
      <c r="P137">
        <v>8.4599999999999996E-4</v>
      </c>
      <c r="Q137" t="s">
        <v>24</v>
      </c>
      <c r="R137" t="s">
        <v>23</v>
      </c>
      <c r="S137">
        <v>8.3946149999999999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5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1000</v>
      </c>
      <c r="AS137" t="s">
        <v>193</v>
      </c>
      <c r="AT137">
        <v>100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1057</v>
      </c>
      <c r="B138" t="s">
        <v>288</v>
      </c>
      <c r="C138">
        <v>2</v>
      </c>
      <c r="D138" t="s">
        <v>181</v>
      </c>
      <c r="E138">
        <v>2579</v>
      </c>
      <c r="F138" t="s">
        <v>182</v>
      </c>
      <c r="G138" t="s">
        <v>183</v>
      </c>
      <c r="H138">
        <v>0</v>
      </c>
      <c r="I138" t="s">
        <v>184</v>
      </c>
      <c r="J138">
        <v>8.6399999999999997E-4</v>
      </c>
      <c r="K138" t="s">
        <v>24</v>
      </c>
      <c r="L138" t="s">
        <v>289</v>
      </c>
      <c r="M138">
        <v>535.42188599999997</v>
      </c>
      <c r="N138" t="s">
        <v>24</v>
      </c>
      <c r="O138" t="s">
        <v>290</v>
      </c>
      <c r="P138">
        <v>1.3990000000000001E-3</v>
      </c>
      <c r="Q138" t="s">
        <v>24</v>
      </c>
      <c r="R138" t="s">
        <v>23</v>
      </c>
      <c r="S138">
        <v>24.589088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20</v>
      </c>
      <c r="AQ138" t="s">
        <v>192</v>
      </c>
      <c r="AR138">
        <v>3000</v>
      </c>
      <c r="AS138" t="s">
        <v>193</v>
      </c>
      <c r="AT138">
        <v>200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1056</v>
      </c>
      <c r="B139" t="s">
        <v>288</v>
      </c>
      <c r="C139">
        <v>1</v>
      </c>
      <c r="D139" t="s">
        <v>181</v>
      </c>
      <c r="E139">
        <v>3652</v>
      </c>
      <c r="F139" t="s">
        <v>182</v>
      </c>
      <c r="G139" t="s">
        <v>183</v>
      </c>
      <c r="H139">
        <v>0</v>
      </c>
      <c r="I139" t="s">
        <v>184</v>
      </c>
      <c r="J139">
        <v>1.341E-3</v>
      </c>
      <c r="K139" t="s">
        <v>24</v>
      </c>
      <c r="L139" t="s">
        <v>289</v>
      </c>
      <c r="M139">
        <v>650.75153399999999</v>
      </c>
      <c r="N139" t="s">
        <v>24</v>
      </c>
      <c r="O139" t="s">
        <v>290</v>
      </c>
      <c r="P139">
        <v>1.9919999999999998E-3</v>
      </c>
      <c r="Q139" t="s">
        <v>24</v>
      </c>
      <c r="R139" t="s">
        <v>23</v>
      </c>
      <c r="S139">
        <v>81.960427999999993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1000</v>
      </c>
      <c r="AO139" t="s">
        <v>191</v>
      </c>
      <c r="AP139">
        <v>20</v>
      </c>
      <c r="AQ139" t="s">
        <v>192</v>
      </c>
      <c r="AR139">
        <v>10000</v>
      </c>
      <c r="AS139" t="s">
        <v>193</v>
      </c>
      <c r="AT139">
        <v>400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1055</v>
      </c>
      <c r="B140" t="s">
        <v>288</v>
      </c>
      <c r="C140">
        <v>4</v>
      </c>
      <c r="D140" t="s">
        <v>181</v>
      </c>
      <c r="E140">
        <v>150</v>
      </c>
      <c r="F140" t="s">
        <v>182</v>
      </c>
      <c r="G140" t="s">
        <v>183</v>
      </c>
      <c r="H140">
        <v>9.5489999999999995</v>
      </c>
      <c r="I140" t="s">
        <v>184</v>
      </c>
      <c r="J140">
        <v>2.02E-4</v>
      </c>
      <c r="K140" t="s">
        <v>24</v>
      </c>
      <c r="L140" t="s">
        <v>289</v>
      </c>
      <c r="M140">
        <v>96.791866999999996</v>
      </c>
      <c r="N140" t="s">
        <v>24</v>
      </c>
      <c r="O140" t="s">
        <v>290</v>
      </c>
      <c r="P140">
        <v>2.99E-4</v>
      </c>
      <c r="Q140" t="s">
        <v>24</v>
      </c>
      <c r="R140" t="s">
        <v>23</v>
      </c>
      <c r="S140">
        <v>0.43745899999999999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1000</v>
      </c>
      <c r="AO140" t="s">
        <v>191</v>
      </c>
      <c r="AP140">
        <v>20</v>
      </c>
      <c r="AQ140" t="s">
        <v>192</v>
      </c>
      <c r="AR140">
        <v>20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1054</v>
      </c>
      <c r="B141" t="s">
        <v>288</v>
      </c>
      <c r="C141">
        <v>4</v>
      </c>
      <c r="D141" t="s">
        <v>181</v>
      </c>
      <c r="E141">
        <v>150</v>
      </c>
      <c r="F141" t="s">
        <v>182</v>
      </c>
      <c r="G141" t="s">
        <v>183</v>
      </c>
      <c r="H141">
        <v>256.23</v>
      </c>
      <c r="I141" t="s">
        <v>184</v>
      </c>
      <c r="J141">
        <v>1.93E-4</v>
      </c>
      <c r="K141" t="s">
        <v>24</v>
      </c>
      <c r="L141" t="s">
        <v>289</v>
      </c>
      <c r="M141">
        <v>90.316485999999998</v>
      </c>
      <c r="N141" t="s">
        <v>24</v>
      </c>
      <c r="O141" t="s">
        <v>290</v>
      </c>
      <c r="P141">
        <v>2.8299999999999999E-4</v>
      </c>
      <c r="Q141" t="s">
        <v>24</v>
      </c>
      <c r="R141" t="s">
        <v>23</v>
      </c>
      <c r="S141">
        <v>0.46149099999999998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1000</v>
      </c>
      <c r="AO141" t="s">
        <v>191</v>
      </c>
      <c r="AP141">
        <v>20</v>
      </c>
      <c r="AQ141" t="s">
        <v>192</v>
      </c>
      <c r="AR141">
        <v>20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1053</v>
      </c>
      <c r="B142" t="s">
        <v>288</v>
      </c>
      <c r="C142">
        <v>4</v>
      </c>
      <c r="D142" t="s">
        <v>181</v>
      </c>
      <c r="E142">
        <v>150</v>
      </c>
      <c r="F142" t="s">
        <v>182</v>
      </c>
      <c r="G142" t="s">
        <v>183</v>
      </c>
      <c r="H142">
        <v>1375.6780000000001</v>
      </c>
      <c r="I142" t="s">
        <v>184</v>
      </c>
      <c r="J142">
        <v>1.8000000000000001E-4</v>
      </c>
      <c r="K142" t="s">
        <v>24</v>
      </c>
      <c r="L142" t="s">
        <v>289</v>
      </c>
      <c r="M142">
        <v>77.549406000000005</v>
      </c>
      <c r="N142" t="s">
        <v>24</v>
      </c>
      <c r="O142" t="s">
        <v>290</v>
      </c>
      <c r="P142">
        <v>2.5799999999999998E-4</v>
      </c>
      <c r="Q142" t="s">
        <v>24</v>
      </c>
      <c r="R142" t="s">
        <v>23</v>
      </c>
      <c r="S142">
        <v>0.48647800000000002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1000</v>
      </c>
      <c r="AO142" t="s">
        <v>191</v>
      </c>
      <c r="AP142">
        <v>20</v>
      </c>
      <c r="AQ142" t="s">
        <v>192</v>
      </c>
      <c r="AR142">
        <v>20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1052</v>
      </c>
      <c r="B143" t="s">
        <v>288</v>
      </c>
      <c r="C143">
        <v>4</v>
      </c>
      <c r="D143" t="s">
        <v>181</v>
      </c>
      <c r="E143">
        <v>150</v>
      </c>
      <c r="F143" t="s">
        <v>182</v>
      </c>
      <c r="G143" t="s">
        <v>183</v>
      </c>
      <c r="H143">
        <v>4713.91</v>
      </c>
      <c r="I143" t="s">
        <v>184</v>
      </c>
      <c r="J143">
        <v>1.75E-4</v>
      </c>
      <c r="K143" t="s">
        <v>24</v>
      </c>
      <c r="L143" t="s">
        <v>289</v>
      </c>
      <c r="M143">
        <v>67.594701999999998</v>
      </c>
      <c r="N143" t="s">
        <v>24</v>
      </c>
      <c r="O143" t="s">
        <v>290</v>
      </c>
      <c r="P143">
        <v>2.43E-4</v>
      </c>
      <c r="Q143" t="s">
        <v>24</v>
      </c>
      <c r="R143" t="s">
        <v>23</v>
      </c>
      <c r="S143">
        <v>0.43214399999999997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1000</v>
      </c>
      <c r="AO143" t="s">
        <v>191</v>
      </c>
      <c r="AP143">
        <v>20</v>
      </c>
      <c r="AQ143" t="s">
        <v>192</v>
      </c>
      <c r="AR143">
        <v>20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1051</v>
      </c>
      <c r="B144" t="s">
        <v>288</v>
      </c>
      <c r="C144">
        <v>4</v>
      </c>
      <c r="D144" t="s">
        <v>181</v>
      </c>
      <c r="E144">
        <v>150</v>
      </c>
      <c r="F144" t="s">
        <v>182</v>
      </c>
      <c r="G144" t="s">
        <v>183</v>
      </c>
      <c r="H144">
        <v>13464.959000000001</v>
      </c>
      <c r="I144" t="s">
        <v>184</v>
      </c>
      <c r="J144">
        <v>1.66E-4</v>
      </c>
      <c r="K144" t="s">
        <v>24</v>
      </c>
      <c r="L144" t="s">
        <v>289</v>
      </c>
      <c r="M144">
        <v>57.082816999999999</v>
      </c>
      <c r="N144" t="s">
        <v>24</v>
      </c>
      <c r="O144" t="s">
        <v>290</v>
      </c>
      <c r="P144">
        <v>2.23E-4</v>
      </c>
      <c r="Q144" t="s">
        <v>24</v>
      </c>
      <c r="R144" t="s">
        <v>23</v>
      </c>
      <c r="S144">
        <v>0.46531600000000001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1050</v>
      </c>
      <c r="B145" t="s">
        <v>288</v>
      </c>
      <c r="C145">
        <v>4</v>
      </c>
      <c r="D145" t="s">
        <v>181</v>
      </c>
      <c r="E145">
        <v>150</v>
      </c>
      <c r="F145" t="s">
        <v>182</v>
      </c>
      <c r="G145" t="s">
        <v>183</v>
      </c>
      <c r="H145">
        <v>35835.925999999999</v>
      </c>
      <c r="I145" t="s">
        <v>184</v>
      </c>
      <c r="J145">
        <v>1.7699999999999999E-4</v>
      </c>
      <c r="K145" t="s">
        <v>24</v>
      </c>
      <c r="L145" t="s">
        <v>289</v>
      </c>
      <c r="M145">
        <v>50.992350000000002</v>
      </c>
      <c r="N145" t="s">
        <v>24</v>
      </c>
      <c r="O145" t="s">
        <v>290</v>
      </c>
      <c r="P145">
        <v>2.2800000000000001E-4</v>
      </c>
      <c r="Q145" t="s">
        <v>24</v>
      </c>
      <c r="R145" t="s">
        <v>23</v>
      </c>
      <c r="S145">
        <v>0.49182900000000002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1049</v>
      </c>
      <c r="B146" t="s">
        <v>288</v>
      </c>
      <c r="C146">
        <v>4</v>
      </c>
      <c r="D146" t="s">
        <v>181</v>
      </c>
      <c r="E146">
        <v>150</v>
      </c>
      <c r="F146" t="s">
        <v>182</v>
      </c>
      <c r="G146" t="s">
        <v>183</v>
      </c>
      <c r="H146">
        <v>94500.52</v>
      </c>
      <c r="I146" t="s">
        <v>184</v>
      </c>
      <c r="J146">
        <v>1.65E-4</v>
      </c>
      <c r="K146" t="s">
        <v>24</v>
      </c>
      <c r="L146" t="s">
        <v>289</v>
      </c>
      <c r="M146">
        <v>39.863233000000001</v>
      </c>
      <c r="N146" t="s">
        <v>24</v>
      </c>
      <c r="O146" t="s">
        <v>290</v>
      </c>
      <c r="P146">
        <v>2.05E-4</v>
      </c>
      <c r="Q146" t="s">
        <v>24</v>
      </c>
      <c r="R146" t="s">
        <v>23</v>
      </c>
      <c r="S146">
        <v>0.52559999999999996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1048</v>
      </c>
      <c r="B147" t="s">
        <v>288</v>
      </c>
      <c r="C147">
        <v>4</v>
      </c>
      <c r="D147" t="s">
        <v>181</v>
      </c>
      <c r="E147">
        <v>150</v>
      </c>
      <c r="F147" t="s">
        <v>182</v>
      </c>
      <c r="G147" t="s">
        <v>183</v>
      </c>
      <c r="H147">
        <v>250499.88099999999</v>
      </c>
      <c r="I147" t="s">
        <v>184</v>
      </c>
      <c r="J147">
        <v>1.7699999999999999E-4</v>
      </c>
      <c r="K147" t="s">
        <v>24</v>
      </c>
      <c r="L147" t="s">
        <v>289</v>
      </c>
      <c r="M147">
        <v>36.513266999999999</v>
      </c>
      <c r="N147" t="s">
        <v>24</v>
      </c>
      <c r="O147" t="s">
        <v>290</v>
      </c>
      <c r="P147">
        <v>2.14E-4</v>
      </c>
      <c r="Q147" t="s">
        <v>24</v>
      </c>
      <c r="R147" t="s">
        <v>23</v>
      </c>
      <c r="S147">
        <v>0.53119000000000005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1047</v>
      </c>
      <c r="B148" t="s">
        <v>288</v>
      </c>
      <c r="C148">
        <v>4</v>
      </c>
      <c r="D148" t="s">
        <v>181</v>
      </c>
      <c r="E148">
        <v>150</v>
      </c>
      <c r="F148" t="s">
        <v>182</v>
      </c>
      <c r="G148" t="s">
        <v>183</v>
      </c>
      <c r="H148">
        <v>611907.82799999998</v>
      </c>
      <c r="I148" t="s">
        <v>184</v>
      </c>
      <c r="J148">
        <v>1.35E-4</v>
      </c>
      <c r="K148" t="s">
        <v>24</v>
      </c>
      <c r="L148" t="s">
        <v>289</v>
      </c>
      <c r="M148">
        <v>24.435607999999998</v>
      </c>
      <c r="N148" t="s">
        <v>24</v>
      </c>
      <c r="O148" t="s">
        <v>290</v>
      </c>
      <c r="P148">
        <v>1.6000000000000001E-4</v>
      </c>
      <c r="Q148" t="s">
        <v>24</v>
      </c>
      <c r="R148" t="s">
        <v>23</v>
      </c>
      <c r="S148">
        <v>0.46740799999999999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1046</v>
      </c>
      <c r="B149" t="s">
        <v>288</v>
      </c>
      <c r="C149">
        <v>4</v>
      </c>
      <c r="D149" t="s">
        <v>181</v>
      </c>
      <c r="E149">
        <v>371</v>
      </c>
      <c r="F149" t="s">
        <v>182</v>
      </c>
      <c r="G149" t="s">
        <v>183</v>
      </c>
      <c r="H149">
        <v>62.27</v>
      </c>
      <c r="I149" t="s">
        <v>184</v>
      </c>
      <c r="J149">
        <v>2.12E-4</v>
      </c>
      <c r="K149" t="s">
        <v>24</v>
      </c>
      <c r="L149" t="s">
        <v>289</v>
      </c>
      <c r="M149">
        <v>152.10763700000001</v>
      </c>
      <c r="N149" t="s">
        <v>24</v>
      </c>
      <c r="O149" t="s">
        <v>290</v>
      </c>
      <c r="P149">
        <v>3.6400000000000001E-4</v>
      </c>
      <c r="Q149" t="s">
        <v>24</v>
      </c>
      <c r="R149" t="s">
        <v>23</v>
      </c>
      <c r="S149">
        <v>1.3153330000000001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1000</v>
      </c>
      <c r="AO149" t="s">
        <v>191</v>
      </c>
      <c r="AP149">
        <v>30</v>
      </c>
      <c r="AQ149" t="s">
        <v>192</v>
      </c>
      <c r="AR149">
        <v>80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1045</v>
      </c>
      <c r="B150" t="s">
        <v>288</v>
      </c>
      <c r="C150">
        <v>4</v>
      </c>
      <c r="D150" t="s">
        <v>181</v>
      </c>
      <c r="E150">
        <v>371</v>
      </c>
      <c r="F150" t="s">
        <v>182</v>
      </c>
      <c r="G150" t="s">
        <v>183</v>
      </c>
      <c r="H150">
        <v>275.43200000000002</v>
      </c>
      <c r="I150" t="s">
        <v>184</v>
      </c>
      <c r="J150">
        <v>2.1900000000000001E-4</v>
      </c>
      <c r="K150" t="s">
        <v>24</v>
      </c>
      <c r="L150" t="s">
        <v>289</v>
      </c>
      <c r="M150">
        <v>152.65775400000001</v>
      </c>
      <c r="N150" t="s">
        <v>24</v>
      </c>
      <c r="O150" t="s">
        <v>290</v>
      </c>
      <c r="P150">
        <v>3.7100000000000002E-4</v>
      </c>
      <c r="Q150" t="s">
        <v>24</v>
      </c>
      <c r="R150" t="s">
        <v>23</v>
      </c>
      <c r="S150">
        <v>1.25888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1000</v>
      </c>
      <c r="AO150" t="s">
        <v>191</v>
      </c>
      <c r="AP150">
        <v>40</v>
      </c>
      <c r="AQ150" t="s">
        <v>192</v>
      </c>
      <c r="AR150">
        <v>80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1044</v>
      </c>
      <c r="B151" t="s">
        <v>288</v>
      </c>
      <c r="C151">
        <v>4</v>
      </c>
      <c r="D151" t="s">
        <v>181</v>
      </c>
      <c r="E151">
        <v>371</v>
      </c>
      <c r="F151" t="s">
        <v>182</v>
      </c>
      <c r="G151" t="s">
        <v>183</v>
      </c>
      <c r="H151">
        <v>905.02499999999998</v>
      </c>
      <c r="I151" t="s">
        <v>184</v>
      </c>
      <c r="J151">
        <v>2.12E-4</v>
      </c>
      <c r="K151" t="s">
        <v>24</v>
      </c>
      <c r="L151" t="s">
        <v>289</v>
      </c>
      <c r="M151">
        <v>152.88211200000001</v>
      </c>
      <c r="N151" t="s">
        <v>24</v>
      </c>
      <c r="O151" t="s">
        <v>290</v>
      </c>
      <c r="P151">
        <v>3.6499999999999998E-4</v>
      </c>
      <c r="Q151" t="s">
        <v>24</v>
      </c>
      <c r="R151" t="s">
        <v>23</v>
      </c>
      <c r="S151">
        <v>1.5425869999999999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1000</v>
      </c>
      <c r="AO151" t="s">
        <v>191</v>
      </c>
      <c r="AP151">
        <v>50</v>
      </c>
      <c r="AQ151" t="s">
        <v>192</v>
      </c>
      <c r="AR151">
        <v>80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1043</v>
      </c>
      <c r="B152" t="s">
        <v>288</v>
      </c>
      <c r="C152">
        <v>4</v>
      </c>
      <c r="D152" t="s">
        <v>181</v>
      </c>
      <c r="E152">
        <v>371</v>
      </c>
      <c r="F152" t="s">
        <v>182</v>
      </c>
      <c r="G152" t="s">
        <v>183</v>
      </c>
      <c r="H152">
        <v>2298.2950000000001</v>
      </c>
      <c r="I152" t="s">
        <v>184</v>
      </c>
      <c r="J152">
        <v>2.1100000000000001E-4</v>
      </c>
      <c r="K152" t="s">
        <v>24</v>
      </c>
      <c r="L152" t="s">
        <v>289</v>
      </c>
      <c r="M152">
        <v>153.48456999999999</v>
      </c>
      <c r="N152" t="s">
        <v>24</v>
      </c>
      <c r="O152" t="s">
        <v>290</v>
      </c>
      <c r="P152">
        <v>3.6499999999999998E-4</v>
      </c>
      <c r="Q152" t="s">
        <v>24</v>
      </c>
      <c r="R152" t="s">
        <v>23</v>
      </c>
      <c r="S152">
        <v>1.682666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60</v>
      </c>
      <c r="AQ152" t="s">
        <v>192</v>
      </c>
      <c r="AR152">
        <v>80</v>
      </c>
      <c r="AS152" t="s">
        <v>193</v>
      </c>
      <c r="AT152">
        <v>1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1042</v>
      </c>
      <c r="B153" t="s">
        <v>288</v>
      </c>
      <c r="C153">
        <v>4</v>
      </c>
      <c r="D153" t="s">
        <v>181</v>
      </c>
      <c r="E153">
        <v>371</v>
      </c>
      <c r="F153" t="s">
        <v>182</v>
      </c>
      <c r="G153" t="s">
        <v>183</v>
      </c>
      <c r="H153">
        <v>5173.0559999999996</v>
      </c>
      <c r="I153" t="s">
        <v>184</v>
      </c>
      <c r="J153">
        <v>2.1000000000000001E-4</v>
      </c>
      <c r="K153" t="s">
        <v>24</v>
      </c>
      <c r="L153" t="s">
        <v>289</v>
      </c>
      <c r="M153">
        <v>152.80211700000001</v>
      </c>
      <c r="N153" t="s">
        <v>24</v>
      </c>
      <c r="O153" t="s">
        <v>290</v>
      </c>
      <c r="P153">
        <v>3.6299999999999999E-4</v>
      </c>
      <c r="Q153" t="s">
        <v>24</v>
      </c>
      <c r="R153" t="s">
        <v>23</v>
      </c>
      <c r="S153">
        <v>1.8650709999999999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70</v>
      </c>
      <c r="AQ153" t="s">
        <v>192</v>
      </c>
      <c r="AR153">
        <v>80</v>
      </c>
      <c r="AS153" t="s">
        <v>193</v>
      </c>
      <c r="AT153">
        <v>1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1041</v>
      </c>
      <c r="B154" t="s">
        <v>288</v>
      </c>
      <c r="C154">
        <v>4</v>
      </c>
      <c r="D154" t="s">
        <v>181</v>
      </c>
      <c r="E154">
        <v>371</v>
      </c>
      <c r="F154" t="s">
        <v>182</v>
      </c>
      <c r="G154" t="s">
        <v>183</v>
      </c>
      <c r="H154">
        <v>10224.498</v>
      </c>
      <c r="I154" t="s">
        <v>184</v>
      </c>
      <c r="J154">
        <v>2.2000000000000001E-4</v>
      </c>
      <c r="K154" t="s">
        <v>24</v>
      </c>
      <c r="L154" t="s">
        <v>289</v>
      </c>
      <c r="M154">
        <v>159.29389599999999</v>
      </c>
      <c r="N154" t="s">
        <v>24</v>
      </c>
      <c r="O154" t="s">
        <v>290</v>
      </c>
      <c r="P154">
        <v>3.8000000000000002E-4</v>
      </c>
      <c r="Q154" t="s">
        <v>24</v>
      </c>
      <c r="R154" t="s">
        <v>23</v>
      </c>
      <c r="S154">
        <v>2.0978319999999999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80</v>
      </c>
      <c r="AQ154" t="s">
        <v>192</v>
      </c>
      <c r="AR154">
        <v>80</v>
      </c>
      <c r="AS154" t="s">
        <v>193</v>
      </c>
      <c r="AT154">
        <v>1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1034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103.244</v>
      </c>
      <c r="I155" t="s">
        <v>184</v>
      </c>
      <c r="J155">
        <v>2.6899999999999998E-4</v>
      </c>
      <c r="K155" t="s">
        <v>24</v>
      </c>
      <c r="L155" t="s">
        <v>289</v>
      </c>
      <c r="M155">
        <v>116.737714</v>
      </c>
      <c r="N155" t="s">
        <v>24</v>
      </c>
      <c r="O155" t="s">
        <v>290</v>
      </c>
      <c r="P155">
        <v>3.86E-4</v>
      </c>
      <c r="Q155" t="s">
        <v>24</v>
      </c>
      <c r="R155" t="s">
        <v>23</v>
      </c>
      <c r="S155">
        <v>0.98266100000000001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20</v>
      </c>
      <c r="AS155" t="s">
        <v>193</v>
      </c>
      <c r="AT155">
        <v>1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1034</v>
      </c>
      <c r="B156" t="s">
        <v>288</v>
      </c>
      <c r="C156">
        <v>4</v>
      </c>
      <c r="D156" t="s">
        <v>181</v>
      </c>
      <c r="E156">
        <v>226</v>
      </c>
      <c r="F156" t="s">
        <v>182</v>
      </c>
      <c r="G156" t="s">
        <v>183</v>
      </c>
      <c r="H156">
        <v>104.682</v>
      </c>
      <c r="I156" t="s">
        <v>184</v>
      </c>
      <c r="J156">
        <v>2.5700000000000001E-4</v>
      </c>
      <c r="K156" t="s">
        <v>24</v>
      </c>
      <c r="L156" t="s">
        <v>289</v>
      </c>
      <c r="M156">
        <v>115.85162099999999</v>
      </c>
      <c r="N156" t="s">
        <v>24</v>
      </c>
      <c r="O156" t="s">
        <v>290</v>
      </c>
      <c r="P156">
        <v>3.7300000000000001E-4</v>
      </c>
      <c r="Q156" t="s">
        <v>24</v>
      </c>
      <c r="R156" t="s">
        <v>23</v>
      </c>
      <c r="S156">
        <v>0.94952800000000004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20</v>
      </c>
      <c r="AS156" t="s">
        <v>193</v>
      </c>
      <c r="AT156">
        <v>1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1034</v>
      </c>
      <c r="B157" t="s">
        <v>288</v>
      </c>
      <c r="C157">
        <v>4</v>
      </c>
      <c r="D157" t="s">
        <v>181</v>
      </c>
      <c r="E157">
        <v>226</v>
      </c>
      <c r="F157" t="s">
        <v>182</v>
      </c>
      <c r="G157" t="s">
        <v>183</v>
      </c>
      <c r="H157">
        <v>107.21299999999999</v>
      </c>
      <c r="I157" t="s">
        <v>184</v>
      </c>
      <c r="J157">
        <v>2.6800000000000001E-4</v>
      </c>
      <c r="K157" t="s">
        <v>24</v>
      </c>
      <c r="L157" t="s">
        <v>289</v>
      </c>
      <c r="M157">
        <v>118.05258499999999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0.950604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1000</v>
      </c>
      <c r="AO157" t="s">
        <v>191</v>
      </c>
      <c r="AP157">
        <v>20</v>
      </c>
      <c r="AQ157" t="s">
        <v>192</v>
      </c>
      <c r="AR157">
        <v>20</v>
      </c>
      <c r="AS157" t="s">
        <v>193</v>
      </c>
      <c r="AT157">
        <v>1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1034</v>
      </c>
      <c r="B158" t="s">
        <v>288</v>
      </c>
      <c r="C158">
        <v>4</v>
      </c>
      <c r="D158" t="s">
        <v>181</v>
      </c>
      <c r="E158">
        <v>226</v>
      </c>
      <c r="F158" t="s">
        <v>182</v>
      </c>
      <c r="G158" t="s">
        <v>183</v>
      </c>
      <c r="H158">
        <v>103.39700000000001</v>
      </c>
      <c r="I158" t="s">
        <v>184</v>
      </c>
      <c r="J158">
        <v>2.6800000000000001E-4</v>
      </c>
      <c r="K158" t="s">
        <v>24</v>
      </c>
      <c r="L158" t="s">
        <v>289</v>
      </c>
      <c r="M158">
        <v>116.166422</v>
      </c>
      <c r="N158" t="s">
        <v>24</v>
      </c>
      <c r="O158" t="s">
        <v>290</v>
      </c>
      <c r="P158">
        <v>3.8400000000000001E-4</v>
      </c>
      <c r="Q158" t="s">
        <v>24</v>
      </c>
      <c r="R158" t="s">
        <v>23</v>
      </c>
      <c r="S158">
        <v>0.95466700000000004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20</v>
      </c>
      <c r="AS158" t="s">
        <v>193</v>
      </c>
      <c r="AT158">
        <v>1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1040</v>
      </c>
      <c r="B159" t="s">
        <v>288</v>
      </c>
      <c r="C159">
        <v>4</v>
      </c>
      <c r="D159" t="s">
        <v>181</v>
      </c>
      <c r="E159">
        <v>187</v>
      </c>
      <c r="F159" t="s">
        <v>182</v>
      </c>
      <c r="G159" t="s">
        <v>183</v>
      </c>
      <c r="H159">
        <v>228480.084</v>
      </c>
      <c r="I159" t="s">
        <v>184</v>
      </c>
      <c r="J159">
        <v>1.56E-4</v>
      </c>
      <c r="K159" t="s">
        <v>24</v>
      </c>
      <c r="L159" t="s">
        <v>289</v>
      </c>
      <c r="M159">
        <v>44.032060999999999</v>
      </c>
      <c r="N159" t="s">
        <v>24</v>
      </c>
      <c r="O159" t="s">
        <v>290</v>
      </c>
      <c r="P159">
        <v>2.0100000000000001E-4</v>
      </c>
      <c r="Q159" t="s">
        <v>24</v>
      </c>
      <c r="R159" t="s">
        <v>23</v>
      </c>
      <c r="S159">
        <v>0.67876599999999998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30</v>
      </c>
      <c r="AQ159" t="s">
        <v>192</v>
      </c>
      <c r="AR159">
        <v>30</v>
      </c>
      <c r="AS159" t="s">
        <v>193</v>
      </c>
      <c r="AT159">
        <v>1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1039</v>
      </c>
      <c r="B160" t="s">
        <v>288</v>
      </c>
      <c r="C160">
        <v>4</v>
      </c>
      <c r="D160" t="s">
        <v>181</v>
      </c>
      <c r="E160">
        <v>263</v>
      </c>
      <c r="F160" t="s">
        <v>182</v>
      </c>
      <c r="G160" t="s">
        <v>183</v>
      </c>
      <c r="H160">
        <v>75673.619000000006</v>
      </c>
      <c r="I160" t="s">
        <v>184</v>
      </c>
      <c r="J160">
        <v>2.52E-4</v>
      </c>
      <c r="K160" t="s">
        <v>24</v>
      </c>
      <c r="L160" t="s">
        <v>289</v>
      </c>
      <c r="M160">
        <v>54.394336000000003</v>
      </c>
      <c r="N160" t="s">
        <v>24</v>
      </c>
      <c r="O160" t="s">
        <v>290</v>
      </c>
      <c r="P160">
        <v>3.0600000000000001E-4</v>
      </c>
      <c r="Q160" t="s">
        <v>24</v>
      </c>
      <c r="R160" t="s">
        <v>23</v>
      </c>
      <c r="S160">
        <v>1.0169919999999999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1000</v>
      </c>
      <c r="AO160" t="s">
        <v>191</v>
      </c>
      <c r="AP160">
        <v>30</v>
      </c>
      <c r="AQ160" t="s">
        <v>192</v>
      </c>
      <c r="AR160">
        <v>30</v>
      </c>
      <c r="AS160" t="s">
        <v>193</v>
      </c>
      <c r="AT160">
        <v>1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1038</v>
      </c>
      <c r="B161" t="s">
        <v>288</v>
      </c>
      <c r="C161">
        <v>4</v>
      </c>
      <c r="D161" t="s">
        <v>181</v>
      </c>
      <c r="E161">
        <v>339</v>
      </c>
      <c r="F161" t="s">
        <v>182</v>
      </c>
      <c r="G161" t="s">
        <v>183</v>
      </c>
      <c r="H161">
        <v>27481.172999999999</v>
      </c>
      <c r="I161" t="s">
        <v>184</v>
      </c>
      <c r="J161">
        <v>3.9399999999999998E-4</v>
      </c>
      <c r="K161" t="s">
        <v>24</v>
      </c>
      <c r="L161" t="s">
        <v>289</v>
      </c>
      <c r="M161">
        <v>63.343198000000001</v>
      </c>
      <c r="N161" t="s">
        <v>24</v>
      </c>
      <c r="O161" t="s">
        <v>290</v>
      </c>
      <c r="P161">
        <v>4.57E-4</v>
      </c>
      <c r="Q161" t="s">
        <v>24</v>
      </c>
      <c r="R161" t="s">
        <v>23</v>
      </c>
      <c r="S161">
        <v>1.3391949999999999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15</v>
      </c>
      <c r="AM161" t="s">
        <v>190</v>
      </c>
      <c r="AN161">
        <v>1000</v>
      </c>
      <c r="AO161" t="s">
        <v>191</v>
      </c>
      <c r="AP161">
        <v>30</v>
      </c>
      <c r="AQ161" t="s">
        <v>192</v>
      </c>
      <c r="AR161">
        <v>30</v>
      </c>
      <c r="AS161" t="s">
        <v>193</v>
      </c>
      <c r="AT161">
        <v>1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1037</v>
      </c>
      <c r="B162" t="s">
        <v>288</v>
      </c>
      <c r="C162">
        <v>4</v>
      </c>
      <c r="D162" t="s">
        <v>181</v>
      </c>
      <c r="E162">
        <v>416</v>
      </c>
      <c r="F162" t="s">
        <v>182</v>
      </c>
      <c r="G162" t="s">
        <v>183</v>
      </c>
      <c r="H162">
        <v>9898.8880000000008</v>
      </c>
      <c r="I162" t="s">
        <v>184</v>
      </c>
      <c r="J162">
        <v>4.9100000000000001E-4</v>
      </c>
      <c r="K162" t="s">
        <v>24</v>
      </c>
      <c r="L162" t="s">
        <v>289</v>
      </c>
      <c r="M162">
        <v>74.227714000000006</v>
      </c>
      <c r="N162" t="s">
        <v>24</v>
      </c>
      <c r="O162" t="s">
        <v>290</v>
      </c>
      <c r="P162">
        <v>5.6499999999999996E-4</v>
      </c>
      <c r="Q162" t="s">
        <v>24</v>
      </c>
      <c r="R162" t="s">
        <v>23</v>
      </c>
      <c r="S162">
        <v>1.7170650000000001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20</v>
      </c>
      <c r="AM162" t="s">
        <v>190</v>
      </c>
      <c r="AN162">
        <v>1000</v>
      </c>
      <c r="AO162" t="s">
        <v>191</v>
      </c>
      <c r="AP162">
        <v>30</v>
      </c>
      <c r="AQ162" t="s">
        <v>192</v>
      </c>
      <c r="AR162">
        <v>30</v>
      </c>
      <c r="AS162" t="s">
        <v>193</v>
      </c>
      <c r="AT162">
        <v>1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1036</v>
      </c>
      <c r="B163" t="s">
        <v>288</v>
      </c>
      <c r="C163">
        <v>4</v>
      </c>
      <c r="D163" t="s">
        <v>181</v>
      </c>
      <c r="E163">
        <v>492</v>
      </c>
      <c r="F163" t="s">
        <v>182</v>
      </c>
      <c r="G163" t="s">
        <v>183</v>
      </c>
      <c r="H163">
        <v>3403.87</v>
      </c>
      <c r="I163" t="s">
        <v>184</v>
      </c>
      <c r="J163">
        <v>6.4199999999999999E-4</v>
      </c>
      <c r="K163" t="s">
        <v>24</v>
      </c>
      <c r="L163" t="s">
        <v>289</v>
      </c>
      <c r="M163">
        <v>83.028143999999998</v>
      </c>
      <c r="N163" t="s">
        <v>24</v>
      </c>
      <c r="O163" t="s">
        <v>290</v>
      </c>
      <c r="P163">
        <v>7.2499999999999995E-4</v>
      </c>
      <c r="Q163" t="s">
        <v>24</v>
      </c>
      <c r="R163" t="s">
        <v>23</v>
      </c>
      <c r="S163">
        <v>2.0163509999999998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25</v>
      </c>
      <c r="AM163" t="s">
        <v>190</v>
      </c>
      <c r="AN163">
        <v>1000</v>
      </c>
      <c r="AO163" t="s">
        <v>191</v>
      </c>
      <c r="AP163">
        <v>30</v>
      </c>
      <c r="AQ163" t="s">
        <v>192</v>
      </c>
      <c r="AR163">
        <v>30</v>
      </c>
      <c r="AS163" t="s">
        <v>193</v>
      </c>
      <c r="AT163">
        <v>1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1035</v>
      </c>
      <c r="B164" t="s">
        <v>288</v>
      </c>
      <c r="C164">
        <v>4</v>
      </c>
      <c r="D164" t="s">
        <v>181</v>
      </c>
      <c r="E164">
        <v>568</v>
      </c>
      <c r="F164" t="s">
        <v>182</v>
      </c>
      <c r="G164" t="s">
        <v>183</v>
      </c>
      <c r="H164">
        <v>1068.0540000000001</v>
      </c>
      <c r="I164" t="s">
        <v>184</v>
      </c>
      <c r="J164">
        <v>7.5000000000000002E-4</v>
      </c>
      <c r="K164" t="s">
        <v>24</v>
      </c>
      <c r="L164" t="s">
        <v>289</v>
      </c>
      <c r="M164">
        <v>91.251732000000004</v>
      </c>
      <c r="N164" t="s">
        <v>24</v>
      </c>
      <c r="O164" t="s">
        <v>290</v>
      </c>
      <c r="P164">
        <v>8.4099999999999995E-4</v>
      </c>
      <c r="Q164" t="s">
        <v>24</v>
      </c>
      <c r="R164" t="s">
        <v>23</v>
      </c>
      <c r="S164">
        <v>2.3467150000000001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30</v>
      </c>
      <c r="AM164" t="s">
        <v>190</v>
      </c>
      <c r="AN164">
        <v>1000</v>
      </c>
      <c r="AO164" t="s">
        <v>191</v>
      </c>
      <c r="AP164">
        <v>30</v>
      </c>
      <c r="AQ164" t="s">
        <v>192</v>
      </c>
      <c r="AR164">
        <v>30</v>
      </c>
      <c r="AS164" t="s">
        <v>193</v>
      </c>
      <c r="AT164">
        <v>1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1034</v>
      </c>
      <c r="B165" t="s">
        <v>288</v>
      </c>
      <c r="C165">
        <v>4</v>
      </c>
      <c r="D165" t="s">
        <v>181</v>
      </c>
      <c r="E165">
        <v>67</v>
      </c>
      <c r="F165" t="s">
        <v>182</v>
      </c>
      <c r="G165" t="s">
        <v>183</v>
      </c>
      <c r="H165">
        <v>11.472</v>
      </c>
      <c r="I165" t="s">
        <v>184</v>
      </c>
      <c r="J165">
        <v>2.8800000000000001E-4</v>
      </c>
      <c r="K165" t="s">
        <v>24</v>
      </c>
      <c r="L165" t="s">
        <v>289</v>
      </c>
      <c r="M165">
        <v>30.352067999999999</v>
      </c>
      <c r="N165" t="s">
        <v>24</v>
      </c>
      <c r="O165" t="s">
        <v>290</v>
      </c>
      <c r="P165">
        <v>3.8900000000000002E-4</v>
      </c>
      <c r="Q165" t="s">
        <v>24</v>
      </c>
      <c r="R165" t="s">
        <v>23</v>
      </c>
      <c r="S165">
        <v>0.19017000000000001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300000</v>
      </c>
      <c r="AK165" t="s">
        <v>189</v>
      </c>
      <c r="AL165">
        <v>10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20</v>
      </c>
      <c r="AS165" t="s">
        <v>193</v>
      </c>
      <c r="AT165">
        <v>1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1033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31.76</v>
      </c>
      <c r="I166" t="s">
        <v>184</v>
      </c>
      <c r="J166">
        <v>2.6200000000000003E-4</v>
      </c>
      <c r="K166" t="s">
        <v>24</v>
      </c>
      <c r="L166" t="s">
        <v>289</v>
      </c>
      <c r="M166">
        <v>114.71415399999999</v>
      </c>
      <c r="N166" t="s">
        <v>24</v>
      </c>
      <c r="O166" t="s">
        <v>290</v>
      </c>
      <c r="P166">
        <v>3.77E-4</v>
      </c>
      <c r="Q166" t="s">
        <v>24</v>
      </c>
      <c r="R166" t="s">
        <v>23</v>
      </c>
      <c r="S166">
        <v>0.64940100000000001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20</v>
      </c>
      <c r="AS166" t="s">
        <v>193</v>
      </c>
      <c r="AT166">
        <v>1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1032</v>
      </c>
      <c r="B167" t="s">
        <v>288</v>
      </c>
      <c r="C167">
        <v>4</v>
      </c>
      <c r="D167" t="s">
        <v>181</v>
      </c>
      <c r="E167">
        <v>679</v>
      </c>
      <c r="F167" t="s">
        <v>182</v>
      </c>
      <c r="G167" t="s">
        <v>183</v>
      </c>
      <c r="H167">
        <v>96.924999999999997</v>
      </c>
      <c r="I167" t="s">
        <v>184</v>
      </c>
      <c r="J167">
        <v>2.7799999999999998E-4</v>
      </c>
      <c r="K167" t="s">
        <v>24</v>
      </c>
      <c r="L167" t="s">
        <v>289</v>
      </c>
      <c r="M167">
        <v>366.08238499999999</v>
      </c>
      <c r="N167" t="s">
        <v>24</v>
      </c>
      <c r="O167" t="s">
        <v>290</v>
      </c>
      <c r="P167">
        <v>4.0000000000000002E-4</v>
      </c>
      <c r="Q167" t="s">
        <v>24</v>
      </c>
      <c r="R167" t="s">
        <v>23</v>
      </c>
      <c r="S167">
        <v>2.261984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3000000</v>
      </c>
      <c r="AK167" t="s">
        <v>189</v>
      </c>
      <c r="AL167">
        <v>10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20</v>
      </c>
      <c r="AS167" t="s">
        <v>193</v>
      </c>
      <c r="AT167">
        <v>1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1031</v>
      </c>
      <c r="B168" t="s">
        <v>288</v>
      </c>
      <c r="C168">
        <v>4</v>
      </c>
      <c r="D168" t="s">
        <v>181</v>
      </c>
      <c r="E168">
        <v>1132</v>
      </c>
      <c r="F168" t="s">
        <v>182</v>
      </c>
      <c r="G168" t="s">
        <v>183</v>
      </c>
      <c r="H168">
        <v>166.649</v>
      </c>
      <c r="I168" t="s">
        <v>184</v>
      </c>
      <c r="J168">
        <v>2.7999999999999998E-4</v>
      </c>
      <c r="K168" t="s">
        <v>24</v>
      </c>
      <c r="L168" t="s">
        <v>289</v>
      </c>
      <c r="M168">
        <v>607.34927000000005</v>
      </c>
      <c r="N168" t="s">
        <v>24</v>
      </c>
      <c r="O168" t="s">
        <v>290</v>
      </c>
      <c r="P168">
        <v>4.0200000000000001E-4</v>
      </c>
      <c r="Q168" t="s">
        <v>24</v>
      </c>
      <c r="R168" t="s">
        <v>23</v>
      </c>
      <c r="S168">
        <v>4.3295079999999997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5000000</v>
      </c>
      <c r="AK168" t="s">
        <v>189</v>
      </c>
      <c r="AL168">
        <v>10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20</v>
      </c>
      <c r="AS168" t="s">
        <v>193</v>
      </c>
      <c r="AT168">
        <v>1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1030</v>
      </c>
      <c r="B169" t="s">
        <v>288</v>
      </c>
      <c r="C169">
        <v>4</v>
      </c>
      <c r="D169" t="s">
        <v>181</v>
      </c>
      <c r="E169">
        <v>1585</v>
      </c>
      <c r="F169" t="s">
        <v>182</v>
      </c>
      <c r="G169" t="s">
        <v>183</v>
      </c>
      <c r="H169">
        <v>228.88399999999999</v>
      </c>
      <c r="I169" t="s">
        <v>184</v>
      </c>
      <c r="J169">
        <v>2.61E-4</v>
      </c>
      <c r="K169" t="s">
        <v>24</v>
      </c>
      <c r="L169" t="s">
        <v>289</v>
      </c>
      <c r="M169">
        <v>884.87190299999997</v>
      </c>
      <c r="N169" t="s">
        <v>24</v>
      </c>
      <c r="O169" t="s">
        <v>290</v>
      </c>
      <c r="P169">
        <v>3.88E-4</v>
      </c>
      <c r="Q169" t="s">
        <v>24</v>
      </c>
      <c r="R169" t="s">
        <v>23</v>
      </c>
      <c r="S169">
        <v>6.7808999999999999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7000000</v>
      </c>
      <c r="AK169" t="s">
        <v>189</v>
      </c>
      <c r="AL169">
        <v>10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20</v>
      </c>
      <c r="AS169" t="s">
        <v>193</v>
      </c>
      <c r="AT169">
        <v>1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1029</v>
      </c>
      <c r="B170" t="s">
        <v>288</v>
      </c>
      <c r="C170">
        <v>4</v>
      </c>
      <c r="D170" t="s">
        <v>181</v>
      </c>
      <c r="E170">
        <v>2038</v>
      </c>
      <c r="F170" t="s">
        <v>182</v>
      </c>
      <c r="G170" t="s">
        <v>183</v>
      </c>
      <c r="H170">
        <v>290.86799999999999</v>
      </c>
      <c r="I170" t="s">
        <v>184</v>
      </c>
      <c r="J170">
        <v>2.63E-4</v>
      </c>
      <c r="K170" t="s">
        <v>24</v>
      </c>
      <c r="L170" t="s">
        <v>289</v>
      </c>
      <c r="M170">
        <v>1525.0511260000001</v>
      </c>
      <c r="N170" t="s">
        <v>24</v>
      </c>
      <c r="O170" t="s">
        <v>290</v>
      </c>
      <c r="P170">
        <v>4.3300000000000001E-4</v>
      </c>
      <c r="Q170" t="s">
        <v>24</v>
      </c>
      <c r="R170" t="s">
        <v>23</v>
      </c>
      <c r="S170">
        <v>13.430870000000001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9000000</v>
      </c>
      <c r="AK170" t="s">
        <v>189</v>
      </c>
      <c r="AL170">
        <v>10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20</v>
      </c>
      <c r="AS170" t="s">
        <v>193</v>
      </c>
      <c r="AT170">
        <v>1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1028</v>
      </c>
      <c r="B171" t="s">
        <v>288</v>
      </c>
      <c r="C171">
        <v>1</v>
      </c>
      <c r="D171" t="s">
        <v>181</v>
      </c>
      <c r="E171">
        <v>1118</v>
      </c>
      <c r="F171" t="s">
        <v>182</v>
      </c>
      <c r="G171" t="s">
        <v>183</v>
      </c>
      <c r="H171">
        <v>220.73500000000001</v>
      </c>
      <c r="I171" t="s">
        <v>184</v>
      </c>
      <c r="J171">
        <v>2.7599999999999999E-4</v>
      </c>
      <c r="K171" t="s">
        <v>24</v>
      </c>
      <c r="L171" t="s">
        <v>289</v>
      </c>
      <c r="M171">
        <v>136.46046200000001</v>
      </c>
      <c r="N171" t="s">
        <v>24</v>
      </c>
      <c r="O171" t="s">
        <v>290</v>
      </c>
      <c r="P171">
        <v>2.9500000000000001E-4</v>
      </c>
      <c r="Q171" t="s">
        <v>24</v>
      </c>
      <c r="R171" t="s">
        <v>23</v>
      </c>
      <c r="S171">
        <v>38.611069000000001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7000000</v>
      </c>
      <c r="AK171" t="s">
        <v>189</v>
      </c>
      <c r="AL171">
        <v>10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20</v>
      </c>
      <c r="AS171" t="s">
        <v>193</v>
      </c>
      <c r="AT171">
        <v>1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1027</v>
      </c>
      <c r="B172" t="s">
        <v>288</v>
      </c>
      <c r="C172">
        <v>1</v>
      </c>
      <c r="D172" t="s">
        <v>181</v>
      </c>
      <c r="E172">
        <v>1437</v>
      </c>
      <c r="F172" t="s">
        <v>182</v>
      </c>
      <c r="G172" t="s">
        <v>183</v>
      </c>
      <c r="H172">
        <v>286.73899999999998</v>
      </c>
      <c r="I172" t="s">
        <v>184</v>
      </c>
      <c r="J172">
        <v>2.5900000000000001E-4</v>
      </c>
      <c r="K172" t="s">
        <v>24</v>
      </c>
      <c r="L172" t="s">
        <v>289</v>
      </c>
      <c r="M172">
        <v>183.46325200000001</v>
      </c>
      <c r="N172" t="s">
        <v>24</v>
      </c>
      <c r="O172" t="s">
        <v>290</v>
      </c>
      <c r="P172">
        <v>2.7999999999999998E-4</v>
      </c>
      <c r="Q172" t="s">
        <v>24</v>
      </c>
      <c r="R172" t="s">
        <v>23</v>
      </c>
      <c r="S172">
        <v>54.308467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9000000</v>
      </c>
      <c r="AK172" t="s">
        <v>189</v>
      </c>
      <c r="AL172">
        <v>10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20</v>
      </c>
      <c r="AS172" t="s">
        <v>193</v>
      </c>
      <c r="AT172">
        <v>1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1026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1.315E-3</v>
      </c>
      <c r="K173" t="s">
        <v>24</v>
      </c>
      <c r="L173" t="s">
        <v>289</v>
      </c>
      <c r="M173">
        <v>723.30760199999997</v>
      </c>
      <c r="N173" t="s">
        <v>24</v>
      </c>
      <c r="O173" t="s">
        <v>290</v>
      </c>
      <c r="P173">
        <v>2.039E-3</v>
      </c>
      <c r="Q173" t="s">
        <v>24</v>
      </c>
      <c r="R173" t="s">
        <v>23</v>
      </c>
      <c r="S173">
        <v>80.006929</v>
      </c>
      <c r="T173" t="s">
        <v>24</v>
      </c>
      <c r="U173" t="s">
        <v>25</v>
      </c>
      <c r="V173">
        <v>8.2529999999999999E-3</v>
      </c>
      <c r="W173" t="s">
        <v>24</v>
      </c>
      <c r="X173" t="s">
        <v>26</v>
      </c>
      <c r="Y173">
        <v>4.4568000000000003E-2</v>
      </c>
      <c r="Z173" t="s">
        <v>24</v>
      </c>
      <c r="AA173" t="s">
        <v>291</v>
      </c>
      <c r="AB173">
        <v>79.943309999999997</v>
      </c>
      <c r="AC173" t="s">
        <v>24</v>
      </c>
      <c r="AD173" t="s">
        <v>27</v>
      </c>
      <c r="AE173">
        <v>6.7910000000000002E-3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20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1025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4.4999999999999998E-2</v>
      </c>
      <c r="I174" t="s">
        <v>184</v>
      </c>
      <c r="J174">
        <v>1.3029999999999999E-3</v>
      </c>
      <c r="K174" t="s">
        <v>24</v>
      </c>
      <c r="L174" t="s">
        <v>289</v>
      </c>
      <c r="M174">
        <v>715.94842700000004</v>
      </c>
      <c r="N174" t="s">
        <v>24</v>
      </c>
      <c r="O174" t="s">
        <v>290</v>
      </c>
      <c r="P174">
        <v>2.019E-3</v>
      </c>
      <c r="Q174" t="s">
        <v>24</v>
      </c>
      <c r="R174" t="s">
        <v>23</v>
      </c>
      <c r="S174">
        <v>82.006822999999997</v>
      </c>
      <c r="T174" t="s">
        <v>24</v>
      </c>
      <c r="U174" t="s">
        <v>25</v>
      </c>
      <c r="V174">
        <v>8.1580000000000003E-3</v>
      </c>
      <c r="W174" t="s">
        <v>24</v>
      </c>
      <c r="X174" t="s">
        <v>26</v>
      </c>
      <c r="Y174">
        <v>4.5251E-2</v>
      </c>
      <c r="Z174" t="s">
        <v>24</v>
      </c>
      <c r="AA174" t="s">
        <v>291</v>
      </c>
      <c r="AB174">
        <v>81.942711000000003</v>
      </c>
      <c r="AC174" t="s">
        <v>24</v>
      </c>
      <c r="AD174" t="s">
        <v>27</v>
      </c>
      <c r="AE174">
        <v>6.7910000000000002E-3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50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1024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0.66900000000000004</v>
      </c>
      <c r="I175" t="s">
        <v>184</v>
      </c>
      <c r="J175">
        <v>1.3090000000000001E-3</v>
      </c>
      <c r="K175" t="s">
        <v>24</v>
      </c>
      <c r="L175" t="s">
        <v>289</v>
      </c>
      <c r="M175">
        <v>742.58748400000002</v>
      </c>
      <c r="N175" t="s">
        <v>24</v>
      </c>
      <c r="O175" t="s">
        <v>290</v>
      </c>
      <c r="P175">
        <v>2.052E-3</v>
      </c>
      <c r="Q175" t="s">
        <v>24</v>
      </c>
      <c r="R175" t="s">
        <v>23</v>
      </c>
      <c r="S175">
        <v>81.687669</v>
      </c>
      <c r="T175" t="s">
        <v>24</v>
      </c>
      <c r="U175" t="s">
        <v>25</v>
      </c>
      <c r="V175">
        <v>7.8169999999999993E-3</v>
      </c>
      <c r="W175" t="s">
        <v>24</v>
      </c>
      <c r="X175" t="s">
        <v>26</v>
      </c>
      <c r="Y175">
        <v>4.5020999999999999E-2</v>
      </c>
      <c r="Z175" t="s">
        <v>24</v>
      </c>
      <c r="AA175" t="s">
        <v>291</v>
      </c>
      <c r="AB175">
        <v>81.624011999999993</v>
      </c>
      <c r="AC175" t="s">
        <v>24</v>
      </c>
      <c r="AD175" t="s">
        <v>27</v>
      </c>
      <c r="AE175">
        <v>6.8019999999999999E-3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20</v>
      </c>
      <c r="AQ175" t="s">
        <v>192</v>
      </c>
      <c r="AR175">
        <v>10000</v>
      </c>
      <c r="AS175" t="s">
        <v>193</v>
      </c>
      <c r="AT175">
        <v>100</v>
      </c>
      <c r="AU175" t="s">
        <v>194</v>
      </c>
      <c r="AV175">
        <v>0</v>
      </c>
    </row>
    <row r="176" spans="1:50">
      <c r="A176" s="2">
        <v>1023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245.47</v>
      </c>
      <c r="I176" t="s">
        <v>184</v>
      </c>
      <c r="J176">
        <v>1.248E-3</v>
      </c>
      <c r="K176" t="s">
        <v>24</v>
      </c>
      <c r="L176" t="s">
        <v>289</v>
      </c>
      <c r="M176">
        <v>712.07239400000003</v>
      </c>
      <c r="N176" t="s">
        <v>24</v>
      </c>
      <c r="O176" t="s">
        <v>290</v>
      </c>
      <c r="P176">
        <v>1.9599999999999999E-3</v>
      </c>
      <c r="Q176" t="s">
        <v>24</v>
      </c>
      <c r="R176" t="s">
        <v>23</v>
      </c>
      <c r="S176">
        <v>82.064189999999996</v>
      </c>
      <c r="T176" t="s">
        <v>24</v>
      </c>
      <c r="U176" t="s">
        <v>25</v>
      </c>
      <c r="V176">
        <v>7.0850000000000002E-3</v>
      </c>
      <c r="W176" t="s">
        <v>24</v>
      </c>
      <c r="X176" t="s">
        <v>26</v>
      </c>
      <c r="Y176">
        <v>4.4907000000000002E-2</v>
      </c>
      <c r="Z176" t="s">
        <v>24</v>
      </c>
      <c r="AA176" t="s">
        <v>291</v>
      </c>
      <c r="AB176">
        <v>82.001299000000003</v>
      </c>
      <c r="AC176" t="s">
        <v>24</v>
      </c>
      <c r="AD176" t="s">
        <v>27</v>
      </c>
      <c r="AE176">
        <v>6.7990000000000004E-3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400</v>
      </c>
      <c r="AU176" t="s">
        <v>194</v>
      </c>
      <c r="AV176">
        <v>0</v>
      </c>
    </row>
    <row r="177" spans="1:48">
      <c r="A177" s="2">
        <v>1022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647.54200000000003</v>
      </c>
      <c r="I177" t="s">
        <v>184</v>
      </c>
      <c r="J177">
        <v>1.2390000000000001E-3</v>
      </c>
      <c r="K177" t="s">
        <v>24</v>
      </c>
      <c r="L177" t="s">
        <v>289</v>
      </c>
      <c r="M177">
        <v>709.28720999999996</v>
      </c>
      <c r="N177" t="s">
        <v>24</v>
      </c>
      <c r="O177" t="s">
        <v>290</v>
      </c>
      <c r="P177">
        <v>1.9480000000000001E-3</v>
      </c>
      <c r="Q177" t="s">
        <v>24</v>
      </c>
      <c r="R177" t="s">
        <v>23</v>
      </c>
      <c r="S177">
        <v>80.359126000000003</v>
      </c>
      <c r="T177" t="s">
        <v>24</v>
      </c>
      <c r="U177" t="s">
        <v>25</v>
      </c>
      <c r="V177">
        <v>6.646E-3</v>
      </c>
      <c r="W177" t="s">
        <v>24</v>
      </c>
      <c r="X177" t="s">
        <v>26</v>
      </c>
      <c r="Y177">
        <v>4.4538000000000001E-2</v>
      </c>
      <c r="Z177" t="s">
        <v>24</v>
      </c>
      <c r="AA177" t="s">
        <v>291</v>
      </c>
      <c r="AB177">
        <v>80.297122000000002</v>
      </c>
      <c r="AC177" t="s">
        <v>24</v>
      </c>
      <c r="AD177" t="s">
        <v>27</v>
      </c>
      <c r="AE177">
        <v>6.7980000000000002E-3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500</v>
      </c>
      <c r="AU177" t="s">
        <v>194</v>
      </c>
      <c r="AV177">
        <v>0</v>
      </c>
    </row>
    <row r="178" spans="1:48">
      <c r="A178" s="2">
        <v>1021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322.34100000000001</v>
      </c>
      <c r="I178" t="s">
        <v>184</v>
      </c>
      <c r="J178">
        <v>1.1900000000000001E-3</v>
      </c>
      <c r="K178" t="s">
        <v>24</v>
      </c>
      <c r="L178" t="s">
        <v>289</v>
      </c>
      <c r="M178">
        <v>713.73737800000004</v>
      </c>
      <c r="N178" t="s">
        <v>24</v>
      </c>
      <c r="O178" t="s">
        <v>290</v>
      </c>
      <c r="P178">
        <v>1.9040000000000001E-3</v>
      </c>
      <c r="Q178" t="s">
        <v>24</v>
      </c>
      <c r="R178" t="s">
        <v>23</v>
      </c>
      <c r="S178">
        <v>79.980807999999996</v>
      </c>
      <c r="T178" t="s">
        <v>24</v>
      </c>
      <c r="U178" t="s">
        <v>25</v>
      </c>
      <c r="V178">
        <v>3.4320000000000002E-3</v>
      </c>
      <c r="W178" t="s">
        <v>24</v>
      </c>
      <c r="X178" t="s">
        <v>26</v>
      </c>
      <c r="Y178">
        <v>2.2287999999999999E-2</v>
      </c>
      <c r="Z178" t="s">
        <v>24</v>
      </c>
      <c r="AA178" t="s">
        <v>291</v>
      </c>
      <c r="AB178">
        <v>79.945132000000001</v>
      </c>
      <c r="AC178" t="s">
        <v>24</v>
      </c>
      <c r="AD178" t="s">
        <v>27</v>
      </c>
      <c r="AE178">
        <v>6.7799999999999996E-3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10</v>
      </c>
      <c r="AQ178" t="s">
        <v>192</v>
      </c>
      <c r="AR178">
        <v>10000</v>
      </c>
      <c r="AS178" t="s">
        <v>193</v>
      </c>
      <c r="AT178">
        <v>1000</v>
      </c>
      <c r="AU178" t="s">
        <v>194</v>
      </c>
      <c r="AV178">
        <v>0</v>
      </c>
    </row>
    <row r="179" spans="1:48">
      <c r="A179" s="2">
        <v>1009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231.71899999999999</v>
      </c>
      <c r="I179" t="s">
        <v>184</v>
      </c>
      <c r="J179">
        <v>1.2310000000000001E-3</v>
      </c>
      <c r="K179" t="s">
        <v>24</v>
      </c>
      <c r="L179" t="s">
        <v>289</v>
      </c>
      <c r="M179">
        <v>703.12079800000004</v>
      </c>
      <c r="N179" t="s">
        <v>24</v>
      </c>
      <c r="O179" t="s">
        <v>290</v>
      </c>
      <c r="P179">
        <v>1.934E-3</v>
      </c>
      <c r="Q179" t="s">
        <v>24</v>
      </c>
      <c r="R179" t="s">
        <v>23</v>
      </c>
      <c r="S179">
        <v>82.150574000000006</v>
      </c>
      <c r="T179" t="s">
        <v>24</v>
      </c>
      <c r="U179" t="s">
        <v>25</v>
      </c>
      <c r="V179">
        <v>6.6620000000000004E-3</v>
      </c>
      <c r="W179" t="s">
        <v>24</v>
      </c>
      <c r="X179" t="s">
        <v>26</v>
      </c>
      <c r="Y179">
        <v>4.5144999999999998E-2</v>
      </c>
      <c r="Z179" t="s">
        <v>24</v>
      </c>
      <c r="AA179" t="s">
        <v>291</v>
      </c>
      <c r="AB179">
        <v>82.091515999999999</v>
      </c>
      <c r="AC179" t="s">
        <v>24</v>
      </c>
      <c r="AD179" t="s">
        <v>27</v>
      </c>
      <c r="AE179">
        <v>3.3839999999999999E-3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400</v>
      </c>
      <c r="AU179" t="s">
        <v>194</v>
      </c>
      <c r="AV179">
        <v>0</v>
      </c>
    </row>
    <row r="180" spans="1:48">
      <c r="A180" s="2">
        <v>1009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241.93100000000001</v>
      </c>
      <c r="I180" t="s">
        <v>184</v>
      </c>
      <c r="J180">
        <v>1.235E-3</v>
      </c>
      <c r="K180" t="s">
        <v>24</v>
      </c>
      <c r="L180" t="s">
        <v>289</v>
      </c>
      <c r="M180">
        <v>728.56878400000005</v>
      </c>
      <c r="N180" t="s">
        <v>24</v>
      </c>
      <c r="O180" t="s">
        <v>290</v>
      </c>
      <c r="P180">
        <v>1.964E-3</v>
      </c>
      <c r="Q180" t="s">
        <v>24</v>
      </c>
      <c r="R180" t="s">
        <v>23</v>
      </c>
      <c r="S180">
        <v>79.837440999999998</v>
      </c>
      <c r="T180" t="s">
        <v>24</v>
      </c>
      <c r="U180" t="s">
        <v>25</v>
      </c>
      <c r="V180">
        <v>6.8780000000000004E-3</v>
      </c>
      <c r="W180" t="s">
        <v>24</v>
      </c>
      <c r="X180" t="s">
        <v>26</v>
      </c>
      <c r="Y180">
        <v>4.4950999999999998E-2</v>
      </c>
      <c r="Z180" t="s">
        <v>24</v>
      </c>
      <c r="AA180" t="s">
        <v>291</v>
      </c>
      <c r="AB180">
        <v>79.778406000000004</v>
      </c>
      <c r="AC180" t="s">
        <v>24</v>
      </c>
      <c r="AD180" t="s">
        <v>27</v>
      </c>
      <c r="AE180">
        <v>3.3890000000000001E-3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400</v>
      </c>
      <c r="AU180" t="s">
        <v>194</v>
      </c>
      <c r="AV180">
        <v>0</v>
      </c>
    </row>
    <row r="181" spans="1:48">
      <c r="A181" s="2">
        <v>1009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236.55099999999999</v>
      </c>
      <c r="I181" t="s">
        <v>184</v>
      </c>
      <c r="J181">
        <v>1.24E-3</v>
      </c>
      <c r="K181" t="s">
        <v>24</v>
      </c>
      <c r="L181" t="s">
        <v>289</v>
      </c>
      <c r="M181">
        <v>699.67127400000004</v>
      </c>
      <c r="N181" t="s">
        <v>24</v>
      </c>
      <c r="O181" t="s">
        <v>290</v>
      </c>
      <c r="P181">
        <v>1.9400000000000001E-3</v>
      </c>
      <c r="Q181" t="s">
        <v>24</v>
      </c>
      <c r="R181" t="s">
        <v>23</v>
      </c>
      <c r="S181">
        <v>79.458366999999996</v>
      </c>
      <c r="T181" t="s">
        <v>24</v>
      </c>
      <c r="U181" t="s">
        <v>25</v>
      </c>
      <c r="V181">
        <v>6.8710000000000004E-3</v>
      </c>
      <c r="W181" t="s">
        <v>24</v>
      </c>
      <c r="X181" t="s">
        <v>26</v>
      </c>
      <c r="Y181">
        <v>4.5289999999999997E-2</v>
      </c>
      <c r="Z181" t="s">
        <v>24</v>
      </c>
      <c r="AA181" t="s">
        <v>291</v>
      </c>
      <c r="AB181">
        <v>79.399133000000006</v>
      </c>
      <c r="AC181" t="s">
        <v>24</v>
      </c>
      <c r="AD181" t="s">
        <v>27</v>
      </c>
      <c r="AE181">
        <v>3.385E-3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400</v>
      </c>
      <c r="AU181" t="s">
        <v>194</v>
      </c>
      <c r="AV181">
        <v>0</v>
      </c>
    </row>
    <row r="182" spans="1:48">
      <c r="A182" s="2">
        <v>1009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237.35900000000001</v>
      </c>
      <c r="I182" t="s">
        <v>184</v>
      </c>
      <c r="J182">
        <v>1.237E-3</v>
      </c>
      <c r="K182" t="s">
        <v>24</v>
      </c>
      <c r="L182" t="s">
        <v>289</v>
      </c>
      <c r="M182">
        <v>700.98823800000002</v>
      </c>
      <c r="N182" t="s">
        <v>24</v>
      </c>
      <c r="O182" t="s">
        <v>290</v>
      </c>
      <c r="P182">
        <v>1.9380000000000001E-3</v>
      </c>
      <c r="Q182" t="s">
        <v>24</v>
      </c>
      <c r="R182" t="s">
        <v>23</v>
      </c>
      <c r="S182">
        <v>78.987802000000002</v>
      </c>
      <c r="T182" t="s">
        <v>24</v>
      </c>
      <c r="U182" t="s">
        <v>25</v>
      </c>
      <c r="V182">
        <v>6.881E-3</v>
      </c>
      <c r="W182" t="s">
        <v>24</v>
      </c>
      <c r="X182" t="s">
        <v>26</v>
      </c>
      <c r="Y182">
        <v>4.5215999999999999E-2</v>
      </c>
      <c r="Z182" t="s">
        <v>24</v>
      </c>
      <c r="AA182" t="s">
        <v>291</v>
      </c>
      <c r="AB182">
        <v>78.928629999999998</v>
      </c>
      <c r="AC182" t="s">
        <v>24</v>
      </c>
      <c r="AD182" t="s">
        <v>27</v>
      </c>
      <c r="AE182">
        <v>3.3909999999999999E-3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1000</v>
      </c>
      <c r="AO182" t="s">
        <v>191</v>
      </c>
      <c r="AP182">
        <v>20</v>
      </c>
      <c r="AQ182" t="s">
        <v>192</v>
      </c>
      <c r="AR182">
        <v>10000</v>
      </c>
      <c r="AS182" t="s">
        <v>193</v>
      </c>
      <c r="AT182">
        <v>400</v>
      </c>
      <c r="AU182" t="s">
        <v>194</v>
      </c>
      <c r="AV182">
        <v>0</v>
      </c>
    </row>
    <row r="183" spans="1:48">
      <c r="A183" s="2">
        <v>1009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243.38900000000001</v>
      </c>
      <c r="I183" t="s">
        <v>184</v>
      </c>
      <c r="J183">
        <v>1.2359999999999999E-3</v>
      </c>
      <c r="K183" t="s">
        <v>24</v>
      </c>
      <c r="L183" t="s">
        <v>289</v>
      </c>
      <c r="M183">
        <v>702.98440000000005</v>
      </c>
      <c r="N183" t="s">
        <v>24</v>
      </c>
      <c r="O183" t="s">
        <v>290</v>
      </c>
      <c r="P183">
        <v>1.939E-3</v>
      </c>
      <c r="Q183" t="s">
        <v>24</v>
      </c>
      <c r="R183" t="s">
        <v>23</v>
      </c>
      <c r="S183">
        <v>82.210193000000004</v>
      </c>
      <c r="T183" t="s">
        <v>24</v>
      </c>
      <c r="U183" t="s">
        <v>25</v>
      </c>
      <c r="V183">
        <v>6.8630000000000002E-3</v>
      </c>
      <c r="W183" t="s">
        <v>24</v>
      </c>
      <c r="X183" t="s">
        <v>26</v>
      </c>
      <c r="Y183">
        <v>4.4082000000000003E-2</v>
      </c>
      <c r="Z183" t="s">
        <v>24</v>
      </c>
      <c r="AA183" t="s">
        <v>291</v>
      </c>
      <c r="AB183">
        <v>82.151993000000004</v>
      </c>
      <c r="AC183" t="s">
        <v>24</v>
      </c>
      <c r="AD183" t="s">
        <v>27</v>
      </c>
      <c r="AE183">
        <v>3.395E-3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1000</v>
      </c>
      <c r="AO183" t="s">
        <v>191</v>
      </c>
      <c r="AP183">
        <v>20</v>
      </c>
      <c r="AQ183" t="s">
        <v>192</v>
      </c>
      <c r="AR183">
        <v>10000</v>
      </c>
      <c r="AS183" t="s">
        <v>193</v>
      </c>
      <c r="AT183">
        <v>400</v>
      </c>
      <c r="AU183" t="s">
        <v>194</v>
      </c>
      <c r="AV183">
        <v>0</v>
      </c>
    </row>
    <row r="184" spans="1:48">
      <c r="A184" s="2">
        <v>1009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237.232</v>
      </c>
      <c r="I184" t="s">
        <v>184</v>
      </c>
      <c r="J184">
        <v>1.186E-3</v>
      </c>
      <c r="K184" t="s">
        <v>24</v>
      </c>
      <c r="L184" t="s">
        <v>289</v>
      </c>
      <c r="M184">
        <v>702.63778600000001</v>
      </c>
      <c r="N184" t="s">
        <v>24</v>
      </c>
      <c r="O184" t="s">
        <v>290</v>
      </c>
      <c r="P184">
        <v>1.8879999999999999E-3</v>
      </c>
      <c r="Q184" t="s">
        <v>24</v>
      </c>
      <c r="R184" t="s">
        <v>23</v>
      </c>
      <c r="S184">
        <v>79.435713000000007</v>
      </c>
      <c r="T184" t="s">
        <v>24</v>
      </c>
      <c r="U184" t="s">
        <v>25</v>
      </c>
      <c r="V184">
        <v>6.8100000000000001E-3</v>
      </c>
      <c r="W184" t="s">
        <v>24</v>
      </c>
      <c r="X184" t="s">
        <v>26</v>
      </c>
      <c r="Y184">
        <v>4.5295000000000002E-2</v>
      </c>
      <c r="Z184" t="s">
        <v>24</v>
      </c>
      <c r="AA184" t="s">
        <v>291</v>
      </c>
      <c r="AB184">
        <v>79.376476999999994</v>
      </c>
      <c r="AC184" t="s">
        <v>24</v>
      </c>
      <c r="AD184" t="s">
        <v>27</v>
      </c>
      <c r="AE184">
        <v>3.392E-3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1000</v>
      </c>
      <c r="AO184" t="s">
        <v>191</v>
      </c>
      <c r="AP184">
        <v>20</v>
      </c>
      <c r="AQ184" t="s">
        <v>192</v>
      </c>
      <c r="AR184">
        <v>10000</v>
      </c>
      <c r="AS184" t="s">
        <v>193</v>
      </c>
      <c r="AT184">
        <v>400</v>
      </c>
      <c r="AU184" t="s">
        <v>194</v>
      </c>
      <c r="AV184">
        <v>0</v>
      </c>
    </row>
    <row r="185" spans="1:48">
      <c r="A185" s="2">
        <v>1020</v>
      </c>
      <c r="B185" t="s">
        <v>288</v>
      </c>
      <c r="C185">
        <v>1</v>
      </c>
      <c r="D185" t="s">
        <v>181</v>
      </c>
      <c r="E185">
        <v>3652</v>
      </c>
      <c r="F185" t="s">
        <v>182</v>
      </c>
      <c r="G185" t="s">
        <v>183</v>
      </c>
      <c r="H185">
        <v>0</v>
      </c>
      <c r="I185" t="s">
        <v>184</v>
      </c>
      <c r="J185">
        <v>1.279E-3</v>
      </c>
      <c r="K185" t="s">
        <v>24</v>
      </c>
      <c r="L185" t="s">
        <v>289</v>
      </c>
      <c r="M185">
        <v>739.19146999999998</v>
      </c>
      <c r="N185" t="s">
        <v>24</v>
      </c>
      <c r="O185" t="s">
        <v>290</v>
      </c>
      <c r="P185">
        <v>2.0179999999999998E-3</v>
      </c>
      <c r="Q185" t="s">
        <v>24</v>
      </c>
      <c r="R185" t="s">
        <v>23</v>
      </c>
      <c r="S185">
        <v>79.260806000000002</v>
      </c>
      <c r="T185" t="s">
        <v>24</v>
      </c>
      <c r="U185" t="s">
        <v>25</v>
      </c>
      <c r="V185">
        <v>9.5160000000000002E-3</v>
      </c>
      <c r="W185" t="s">
        <v>24</v>
      </c>
      <c r="X185" t="s">
        <v>26</v>
      </c>
      <c r="Y185">
        <v>4.6072000000000002E-2</v>
      </c>
      <c r="Z185" t="s">
        <v>24</v>
      </c>
      <c r="AA185" t="s">
        <v>291</v>
      </c>
      <c r="AB185">
        <v>79.198172</v>
      </c>
      <c r="AC185" t="s">
        <v>24</v>
      </c>
      <c r="AD185" t="s">
        <v>27</v>
      </c>
      <c r="AE185">
        <v>3.388E-3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5</v>
      </c>
      <c r="AM185" t="s">
        <v>190</v>
      </c>
      <c r="AN185">
        <v>1000</v>
      </c>
      <c r="AO185" t="s">
        <v>191</v>
      </c>
      <c r="AP185">
        <v>20</v>
      </c>
      <c r="AQ185" t="s">
        <v>192</v>
      </c>
      <c r="AR185">
        <v>10000</v>
      </c>
      <c r="AS185" t="s">
        <v>193</v>
      </c>
      <c r="AT185">
        <v>1000</v>
      </c>
      <c r="AU185" t="s">
        <v>194</v>
      </c>
      <c r="AV185">
        <v>0</v>
      </c>
    </row>
    <row r="186" spans="1:48">
      <c r="A186" s="2">
        <v>1019</v>
      </c>
      <c r="B186" t="s">
        <v>288</v>
      </c>
      <c r="C186">
        <v>1</v>
      </c>
      <c r="D186" t="s">
        <v>181</v>
      </c>
      <c r="E186">
        <v>3652</v>
      </c>
      <c r="F186" t="s">
        <v>182</v>
      </c>
      <c r="G186" t="s">
        <v>183</v>
      </c>
      <c r="H186">
        <v>0</v>
      </c>
      <c r="I186" t="s">
        <v>184</v>
      </c>
      <c r="J186">
        <v>1.405E-3</v>
      </c>
      <c r="K186" t="s">
        <v>24</v>
      </c>
      <c r="L186" t="s">
        <v>289</v>
      </c>
      <c r="M186">
        <v>757.17978700000003</v>
      </c>
      <c r="N186" t="s">
        <v>24</v>
      </c>
      <c r="O186" t="s">
        <v>290</v>
      </c>
      <c r="P186">
        <v>2.1619999999999999E-3</v>
      </c>
      <c r="Q186" t="s">
        <v>24</v>
      </c>
      <c r="R186" t="s">
        <v>23</v>
      </c>
      <c r="S186">
        <v>85.568212000000003</v>
      </c>
      <c r="T186" t="s">
        <v>24</v>
      </c>
      <c r="U186" t="s">
        <v>25</v>
      </c>
      <c r="V186">
        <v>9.5270000000000007E-3</v>
      </c>
      <c r="W186" t="s">
        <v>24</v>
      </c>
      <c r="X186" t="s">
        <v>26</v>
      </c>
      <c r="Y186">
        <v>4.6536000000000001E-2</v>
      </c>
      <c r="Z186" t="s">
        <v>24</v>
      </c>
      <c r="AA186" t="s">
        <v>291</v>
      </c>
      <c r="AB186">
        <v>85.504766000000004</v>
      </c>
      <c r="AC186" t="s">
        <v>24</v>
      </c>
      <c r="AD186" t="s">
        <v>27</v>
      </c>
      <c r="AE186">
        <v>3.4150000000000001E-3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5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500</v>
      </c>
      <c r="AU186" t="s">
        <v>194</v>
      </c>
      <c r="AV186">
        <v>0</v>
      </c>
    </row>
    <row r="187" spans="1:48">
      <c r="A187" s="2">
        <v>1018</v>
      </c>
      <c r="B187" t="s">
        <v>288</v>
      </c>
      <c r="C187">
        <v>1</v>
      </c>
      <c r="D187" t="s">
        <v>181</v>
      </c>
      <c r="E187">
        <v>3652</v>
      </c>
      <c r="F187" t="s">
        <v>182</v>
      </c>
      <c r="G187" t="s">
        <v>183</v>
      </c>
      <c r="H187">
        <v>0</v>
      </c>
      <c r="I187" t="s">
        <v>184</v>
      </c>
      <c r="J187">
        <v>1.3780000000000001E-3</v>
      </c>
      <c r="K187" t="s">
        <v>24</v>
      </c>
      <c r="L187" t="s">
        <v>289</v>
      </c>
      <c r="M187">
        <v>725.64618299999995</v>
      </c>
      <c r="N187" t="s">
        <v>24</v>
      </c>
      <c r="O187" t="s">
        <v>290</v>
      </c>
      <c r="P187">
        <v>2.104E-3</v>
      </c>
      <c r="Q187" t="s">
        <v>24</v>
      </c>
      <c r="R187" t="s">
        <v>23</v>
      </c>
      <c r="S187">
        <v>79.369636999999997</v>
      </c>
      <c r="T187" t="s">
        <v>24</v>
      </c>
      <c r="U187" t="s">
        <v>25</v>
      </c>
      <c r="V187">
        <v>1.0019E-2</v>
      </c>
      <c r="W187" t="s">
        <v>24</v>
      </c>
      <c r="X187" t="s">
        <v>26</v>
      </c>
      <c r="Y187">
        <v>4.5353999999999998E-2</v>
      </c>
      <c r="Z187" t="s">
        <v>24</v>
      </c>
      <c r="AA187" t="s">
        <v>291</v>
      </c>
      <c r="AB187">
        <v>79.307176999999996</v>
      </c>
      <c r="AC187" t="s">
        <v>24</v>
      </c>
      <c r="AD187" t="s">
        <v>27</v>
      </c>
      <c r="AE187">
        <v>3.3960000000000001E-3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5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400</v>
      </c>
      <c r="AU187" t="s">
        <v>194</v>
      </c>
      <c r="AV187">
        <v>0</v>
      </c>
    </row>
    <row r="188" spans="1:48">
      <c r="A188" s="2">
        <v>1017</v>
      </c>
      <c r="B188" t="s">
        <v>288</v>
      </c>
      <c r="C188">
        <v>1</v>
      </c>
      <c r="D188" t="s">
        <v>181</v>
      </c>
      <c r="E188">
        <v>3652</v>
      </c>
      <c r="F188" t="s">
        <v>182</v>
      </c>
      <c r="G188" t="s">
        <v>183</v>
      </c>
      <c r="H188">
        <v>0</v>
      </c>
      <c r="I188" t="s">
        <v>184</v>
      </c>
      <c r="J188">
        <v>1.2780000000000001E-3</v>
      </c>
      <c r="K188" t="s">
        <v>24</v>
      </c>
      <c r="L188" t="s">
        <v>289</v>
      </c>
      <c r="M188">
        <v>706.775936</v>
      </c>
      <c r="N188" t="s">
        <v>24</v>
      </c>
      <c r="O188" t="s">
        <v>290</v>
      </c>
      <c r="P188">
        <v>1.9849999999999998E-3</v>
      </c>
      <c r="Q188" t="s">
        <v>24</v>
      </c>
      <c r="R188" t="s">
        <v>23</v>
      </c>
      <c r="S188">
        <v>79.718896999999998</v>
      </c>
      <c r="T188" t="s">
        <v>24</v>
      </c>
      <c r="U188" t="s">
        <v>25</v>
      </c>
      <c r="V188">
        <v>9.4509999999999993E-3</v>
      </c>
      <c r="W188" t="s">
        <v>24</v>
      </c>
      <c r="X188" t="s">
        <v>26</v>
      </c>
      <c r="Y188">
        <v>4.5934999999999997E-2</v>
      </c>
      <c r="Z188" t="s">
        <v>24</v>
      </c>
      <c r="AA188" t="s">
        <v>291</v>
      </c>
      <c r="AB188">
        <v>79.656425999999996</v>
      </c>
      <c r="AC188" t="s">
        <v>24</v>
      </c>
      <c r="AD188" t="s">
        <v>27</v>
      </c>
      <c r="AE188">
        <v>3.382E-3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5</v>
      </c>
      <c r="AM188" t="s">
        <v>190</v>
      </c>
      <c r="AN188">
        <v>1000</v>
      </c>
      <c r="AO188" t="s">
        <v>191</v>
      </c>
      <c r="AP188">
        <v>20</v>
      </c>
      <c r="AQ188" t="s">
        <v>192</v>
      </c>
      <c r="AR188">
        <v>10000</v>
      </c>
      <c r="AS188" t="s">
        <v>193</v>
      </c>
      <c r="AT188">
        <v>100</v>
      </c>
      <c r="AU188" t="s">
        <v>194</v>
      </c>
      <c r="AV188">
        <v>0</v>
      </c>
    </row>
    <row r="189" spans="1:48">
      <c r="A189" s="2">
        <v>1016</v>
      </c>
      <c r="B189" t="s">
        <v>288</v>
      </c>
      <c r="C189">
        <v>1</v>
      </c>
      <c r="D189" t="s">
        <v>181</v>
      </c>
      <c r="E189">
        <v>3652</v>
      </c>
      <c r="F189" t="s">
        <v>182</v>
      </c>
      <c r="G189" t="s">
        <v>183</v>
      </c>
      <c r="H189">
        <v>0</v>
      </c>
      <c r="I189" t="s">
        <v>184</v>
      </c>
      <c r="J189">
        <v>1.274E-3</v>
      </c>
      <c r="K189" t="s">
        <v>24</v>
      </c>
      <c r="L189" t="s">
        <v>289</v>
      </c>
      <c r="M189">
        <v>706.98488799999996</v>
      </c>
      <c r="N189" t="s">
        <v>24</v>
      </c>
      <c r="O189" t="s">
        <v>290</v>
      </c>
      <c r="P189">
        <v>1.9810000000000001E-3</v>
      </c>
      <c r="Q189" t="s">
        <v>24</v>
      </c>
      <c r="R189" t="s">
        <v>23</v>
      </c>
      <c r="S189">
        <v>79.696207999999999</v>
      </c>
      <c r="T189" t="s">
        <v>24</v>
      </c>
      <c r="U189" t="s">
        <v>25</v>
      </c>
      <c r="V189">
        <v>9.6139999999999993E-3</v>
      </c>
      <c r="W189" t="s">
        <v>24</v>
      </c>
      <c r="X189" t="s">
        <v>26</v>
      </c>
      <c r="Y189">
        <v>4.5852999999999998E-2</v>
      </c>
      <c r="Z189" t="s">
        <v>24</v>
      </c>
      <c r="AA189" t="s">
        <v>291</v>
      </c>
      <c r="AB189">
        <v>79.633691999999996</v>
      </c>
      <c r="AC189" t="s">
        <v>24</v>
      </c>
      <c r="AD189" t="s">
        <v>27</v>
      </c>
      <c r="AE189">
        <v>3.3839999999999999E-3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5</v>
      </c>
      <c r="AM189" t="s">
        <v>190</v>
      </c>
      <c r="AN189">
        <v>1000</v>
      </c>
      <c r="AO189" t="s">
        <v>191</v>
      </c>
      <c r="AP189">
        <v>20</v>
      </c>
      <c r="AQ189" t="s">
        <v>192</v>
      </c>
      <c r="AR189">
        <v>10000</v>
      </c>
      <c r="AS189" t="s">
        <v>193</v>
      </c>
      <c r="AT189">
        <v>50</v>
      </c>
      <c r="AU189" t="s">
        <v>194</v>
      </c>
      <c r="AV189">
        <v>0</v>
      </c>
    </row>
    <row r="190" spans="1:48">
      <c r="A190" s="2">
        <v>1015</v>
      </c>
      <c r="B190" t="s">
        <v>288</v>
      </c>
      <c r="C190">
        <v>1</v>
      </c>
      <c r="D190" t="s">
        <v>181</v>
      </c>
      <c r="E190">
        <v>3652</v>
      </c>
      <c r="F190" t="s">
        <v>182</v>
      </c>
      <c r="G190" t="s">
        <v>183</v>
      </c>
      <c r="H190">
        <v>0</v>
      </c>
      <c r="I190" t="s">
        <v>184</v>
      </c>
      <c r="J190">
        <v>1.2960000000000001E-3</v>
      </c>
      <c r="K190" t="s">
        <v>24</v>
      </c>
      <c r="L190" t="s">
        <v>289</v>
      </c>
      <c r="M190">
        <v>768.35732900000005</v>
      </c>
      <c r="N190" t="s">
        <v>24</v>
      </c>
      <c r="O190" t="s">
        <v>290</v>
      </c>
      <c r="P190">
        <v>2.0639999999999999E-3</v>
      </c>
      <c r="Q190" t="s">
        <v>24</v>
      </c>
      <c r="R190" t="s">
        <v>23</v>
      </c>
      <c r="S190">
        <v>82.937518999999995</v>
      </c>
      <c r="T190" t="s">
        <v>24</v>
      </c>
      <c r="U190" t="s">
        <v>25</v>
      </c>
      <c r="V190">
        <v>9.8659999999999998E-3</v>
      </c>
      <c r="W190" t="s">
        <v>24</v>
      </c>
      <c r="X190" t="s">
        <v>26</v>
      </c>
      <c r="Y190">
        <v>4.6496000000000003E-2</v>
      </c>
      <c r="Z190" t="s">
        <v>24</v>
      </c>
      <c r="AA190" t="s">
        <v>291</v>
      </c>
      <c r="AB190">
        <v>82.873886999999996</v>
      </c>
      <c r="AC190" t="s">
        <v>24</v>
      </c>
      <c r="AD190" t="s">
        <v>27</v>
      </c>
      <c r="AE190">
        <v>3.4220000000000001E-3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5</v>
      </c>
      <c r="AM190" t="s">
        <v>190</v>
      </c>
      <c r="AN190">
        <v>1000</v>
      </c>
      <c r="AO190" t="s">
        <v>191</v>
      </c>
      <c r="AP190">
        <v>20</v>
      </c>
      <c r="AQ190" t="s">
        <v>192</v>
      </c>
      <c r="AR190">
        <v>10000</v>
      </c>
      <c r="AS190" t="s">
        <v>193</v>
      </c>
      <c r="AT190">
        <v>20</v>
      </c>
      <c r="AU190" t="s">
        <v>194</v>
      </c>
      <c r="AV190">
        <v>0</v>
      </c>
    </row>
    <row r="191" spans="1:48">
      <c r="A191" s="2">
        <v>1013</v>
      </c>
      <c r="B191" t="s">
        <v>288</v>
      </c>
      <c r="C191">
        <v>1</v>
      </c>
      <c r="D191" t="s">
        <v>181</v>
      </c>
      <c r="E191">
        <v>3652</v>
      </c>
      <c r="F191" t="s">
        <v>182</v>
      </c>
      <c r="G191" t="s">
        <v>183</v>
      </c>
      <c r="H191">
        <v>0</v>
      </c>
      <c r="I191" t="s">
        <v>184</v>
      </c>
      <c r="J191">
        <v>1.3129999999999999E-3</v>
      </c>
      <c r="K191" t="s">
        <v>24</v>
      </c>
      <c r="L191" t="s">
        <v>289</v>
      </c>
      <c r="M191">
        <v>798.38999000000001</v>
      </c>
      <c r="N191" t="s">
        <v>24</v>
      </c>
      <c r="O191" t="s">
        <v>290</v>
      </c>
      <c r="P191">
        <v>2.111E-3</v>
      </c>
      <c r="Q191" t="s">
        <v>24</v>
      </c>
      <c r="R191" t="s">
        <v>23</v>
      </c>
      <c r="S191">
        <v>84.066833000000003</v>
      </c>
      <c r="T191" t="s">
        <v>24</v>
      </c>
      <c r="U191" t="s">
        <v>25</v>
      </c>
      <c r="V191">
        <v>1.0026999999999999E-2</v>
      </c>
      <c r="W191" t="s">
        <v>24</v>
      </c>
      <c r="X191" t="s">
        <v>26</v>
      </c>
      <c r="Y191">
        <v>4.6656999999999997E-2</v>
      </c>
      <c r="Z191" t="s">
        <v>24</v>
      </c>
      <c r="AA191" t="s">
        <v>291</v>
      </c>
      <c r="AB191">
        <v>84.002807000000004</v>
      </c>
      <c r="AC191" t="s">
        <v>24</v>
      </c>
      <c r="AD191" t="s">
        <v>27</v>
      </c>
      <c r="AE191">
        <v>3.4139999999999999E-3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5</v>
      </c>
      <c r="AM191" t="s">
        <v>190</v>
      </c>
      <c r="AN191">
        <v>1000</v>
      </c>
      <c r="AO191" t="s">
        <v>191</v>
      </c>
      <c r="AP191">
        <v>20</v>
      </c>
      <c r="AQ191" t="s">
        <v>192</v>
      </c>
      <c r="AR191">
        <v>10000</v>
      </c>
      <c r="AS191" t="s">
        <v>193</v>
      </c>
      <c r="AT191">
        <v>500</v>
      </c>
      <c r="AU191" t="s">
        <v>194</v>
      </c>
      <c r="AV191">
        <v>0</v>
      </c>
    </row>
    <row r="192" spans="1:48">
      <c r="A192" s="2">
        <v>1012</v>
      </c>
      <c r="B192" t="s">
        <v>288</v>
      </c>
      <c r="C192">
        <v>1</v>
      </c>
      <c r="D192" t="s">
        <v>181</v>
      </c>
      <c r="E192">
        <v>3652</v>
      </c>
      <c r="F192" t="s">
        <v>182</v>
      </c>
      <c r="G192" t="s">
        <v>183</v>
      </c>
      <c r="H192">
        <v>0</v>
      </c>
      <c r="I192" t="s">
        <v>184</v>
      </c>
      <c r="J192">
        <v>1.2700000000000001E-3</v>
      </c>
      <c r="K192" t="s">
        <v>24</v>
      </c>
      <c r="L192" t="s">
        <v>289</v>
      </c>
      <c r="M192">
        <v>732.99885200000006</v>
      </c>
      <c r="N192" t="s">
        <v>24</v>
      </c>
      <c r="O192" t="s">
        <v>290</v>
      </c>
      <c r="P192">
        <v>2.003E-3</v>
      </c>
      <c r="Q192" t="s">
        <v>24</v>
      </c>
      <c r="R192" t="s">
        <v>23</v>
      </c>
      <c r="S192">
        <v>80.582729</v>
      </c>
      <c r="T192" t="s">
        <v>24</v>
      </c>
      <c r="U192" t="s">
        <v>25</v>
      </c>
      <c r="V192">
        <v>9.75E-3</v>
      </c>
      <c r="W192" t="s">
        <v>24</v>
      </c>
      <c r="X192" t="s">
        <v>26</v>
      </c>
      <c r="Y192">
        <v>4.539E-2</v>
      </c>
      <c r="Z192" t="s">
        <v>24</v>
      </c>
      <c r="AA192" t="s">
        <v>291</v>
      </c>
      <c r="AB192">
        <v>80.520331999999996</v>
      </c>
      <c r="AC192" t="s">
        <v>24</v>
      </c>
      <c r="AD192" t="s">
        <v>27</v>
      </c>
      <c r="AE192">
        <v>3.4069999999999999E-3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5</v>
      </c>
      <c r="AM192" t="s">
        <v>190</v>
      </c>
      <c r="AN192">
        <v>1000</v>
      </c>
      <c r="AO192" t="s">
        <v>191</v>
      </c>
      <c r="AP192">
        <v>20</v>
      </c>
      <c r="AQ192" t="s">
        <v>192</v>
      </c>
      <c r="AR192">
        <v>10000</v>
      </c>
      <c r="AS192" t="s">
        <v>193</v>
      </c>
      <c r="AT192">
        <v>400</v>
      </c>
      <c r="AU192" t="s">
        <v>194</v>
      </c>
      <c r="AV192">
        <v>0</v>
      </c>
    </row>
    <row r="193" spans="1:48">
      <c r="A193" s="2">
        <v>1011</v>
      </c>
      <c r="B193" t="s">
        <v>288</v>
      </c>
      <c r="C193">
        <v>1</v>
      </c>
      <c r="D193" t="s">
        <v>181</v>
      </c>
      <c r="E193">
        <v>3652</v>
      </c>
      <c r="F193" t="s">
        <v>182</v>
      </c>
      <c r="G193" t="s">
        <v>183</v>
      </c>
      <c r="H193">
        <v>0</v>
      </c>
      <c r="I193" t="s">
        <v>184</v>
      </c>
      <c r="J193">
        <v>1.281E-3</v>
      </c>
      <c r="K193" t="s">
        <v>24</v>
      </c>
      <c r="L193" t="s">
        <v>289</v>
      </c>
      <c r="M193">
        <v>711.76221699999996</v>
      </c>
      <c r="N193" t="s">
        <v>24</v>
      </c>
      <c r="O193" t="s">
        <v>290</v>
      </c>
      <c r="P193">
        <v>1.9919999999999998E-3</v>
      </c>
      <c r="Q193" t="s">
        <v>24</v>
      </c>
      <c r="R193" t="s">
        <v>23</v>
      </c>
      <c r="S193">
        <v>82.013260000000002</v>
      </c>
      <c r="T193" t="s">
        <v>24</v>
      </c>
      <c r="U193" t="s">
        <v>25</v>
      </c>
      <c r="V193">
        <v>9.7719999999999994E-3</v>
      </c>
      <c r="W193" t="s">
        <v>24</v>
      </c>
      <c r="X193" t="s">
        <v>26</v>
      </c>
      <c r="Y193">
        <v>4.6407999999999998E-2</v>
      </c>
      <c r="Z193" t="s">
        <v>24</v>
      </c>
      <c r="AA193" t="s">
        <v>291</v>
      </c>
      <c r="AB193">
        <v>81.949762000000007</v>
      </c>
      <c r="AC193" t="s">
        <v>24</v>
      </c>
      <c r="AD193" t="s">
        <v>27</v>
      </c>
      <c r="AE193">
        <v>3.4160000000000002E-3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5</v>
      </c>
      <c r="AM193" t="s">
        <v>190</v>
      </c>
      <c r="AN193">
        <v>1000</v>
      </c>
      <c r="AO193" t="s">
        <v>191</v>
      </c>
      <c r="AP193">
        <v>20</v>
      </c>
      <c r="AQ193" t="s">
        <v>192</v>
      </c>
      <c r="AR193">
        <v>10000</v>
      </c>
      <c r="AS193" t="s">
        <v>193</v>
      </c>
      <c r="AT193">
        <v>100</v>
      </c>
      <c r="AU193" t="s">
        <v>194</v>
      </c>
      <c r="AV193">
        <v>0</v>
      </c>
    </row>
    <row r="194" spans="1:48">
      <c r="A194" s="2">
        <v>1010</v>
      </c>
      <c r="B194" t="s">
        <v>288</v>
      </c>
      <c r="C194">
        <v>1</v>
      </c>
      <c r="D194" t="s">
        <v>181</v>
      </c>
      <c r="E194">
        <v>3652</v>
      </c>
      <c r="F194" t="s">
        <v>182</v>
      </c>
      <c r="G194" t="s">
        <v>183</v>
      </c>
      <c r="H194">
        <v>0</v>
      </c>
      <c r="I194" t="s">
        <v>184</v>
      </c>
      <c r="J194">
        <v>1.276E-3</v>
      </c>
      <c r="K194" t="s">
        <v>24</v>
      </c>
      <c r="L194" t="s">
        <v>289</v>
      </c>
      <c r="M194">
        <v>708.81365500000004</v>
      </c>
      <c r="N194" t="s">
        <v>24</v>
      </c>
      <c r="O194" t="s">
        <v>290</v>
      </c>
      <c r="P194">
        <v>1.9849999999999998E-3</v>
      </c>
      <c r="Q194" t="s">
        <v>24</v>
      </c>
      <c r="R194" t="s">
        <v>23</v>
      </c>
      <c r="S194">
        <v>83.571614999999994</v>
      </c>
      <c r="T194" t="s">
        <v>24</v>
      </c>
      <c r="U194" t="s">
        <v>25</v>
      </c>
      <c r="V194">
        <v>9.7689999999999999E-3</v>
      </c>
      <c r="W194" t="s">
        <v>24</v>
      </c>
      <c r="X194" t="s">
        <v>26</v>
      </c>
      <c r="Y194">
        <v>4.6356000000000001E-2</v>
      </c>
      <c r="Z194" t="s">
        <v>24</v>
      </c>
      <c r="AA194" t="s">
        <v>291</v>
      </c>
      <c r="AB194">
        <v>83.508272000000005</v>
      </c>
      <c r="AC194" t="s">
        <v>24</v>
      </c>
      <c r="AD194" t="s">
        <v>27</v>
      </c>
      <c r="AE194">
        <v>3.408E-3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5</v>
      </c>
      <c r="AM194" t="s">
        <v>190</v>
      </c>
      <c r="AN194">
        <v>1000</v>
      </c>
      <c r="AO194" t="s">
        <v>191</v>
      </c>
      <c r="AP194">
        <v>20</v>
      </c>
      <c r="AQ194" t="s">
        <v>192</v>
      </c>
      <c r="AR194">
        <v>10000</v>
      </c>
      <c r="AS194" t="s">
        <v>193</v>
      </c>
      <c r="AT194">
        <v>50</v>
      </c>
      <c r="AU194" t="s">
        <v>194</v>
      </c>
      <c r="AV194">
        <v>0</v>
      </c>
    </row>
    <row r="195" spans="1:48">
      <c r="A195" s="2">
        <v>1009</v>
      </c>
      <c r="B195" t="s">
        <v>288</v>
      </c>
      <c r="C195">
        <v>1</v>
      </c>
      <c r="D195" t="s">
        <v>181</v>
      </c>
      <c r="E195">
        <v>3652</v>
      </c>
      <c r="F195" t="s">
        <v>182</v>
      </c>
      <c r="G195" t="s">
        <v>183</v>
      </c>
      <c r="H195">
        <v>0</v>
      </c>
      <c r="I195" t="s">
        <v>184</v>
      </c>
      <c r="J195">
        <v>1.276E-3</v>
      </c>
      <c r="K195" t="s">
        <v>24</v>
      </c>
      <c r="L195" t="s">
        <v>289</v>
      </c>
      <c r="M195">
        <v>710.41230800000005</v>
      </c>
      <c r="N195" t="s">
        <v>24</v>
      </c>
      <c r="O195" t="s">
        <v>290</v>
      </c>
      <c r="P195">
        <v>1.9870000000000001E-3</v>
      </c>
      <c r="Q195" t="s">
        <v>24</v>
      </c>
      <c r="R195" t="s">
        <v>23</v>
      </c>
      <c r="S195">
        <v>80.073544999999996</v>
      </c>
      <c r="T195" t="s">
        <v>24</v>
      </c>
      <c r="U195" t="s">
        <v>25</v>
      </c>
      <c r="V195">
        <v>9.672E-3</v>
      </c>
      <c r="W195" t="s">
        <v>24</v>
      </c>
      <c r="X195" t="s">
        <v>26</v>
      </c>
      <c r="Y195">
        <v>4.5864000000000002E-2</v>
      </c>
      <c r="Z195" t="s">
        <v>24</v>
      </c>
      <c r="AA195" t="s">
        <v>291</v>
      </c>
      <c r="AB195">
        <v>80.010841999999997</v>
      </c>
      <c r="AC195" t="s">
        <v>24</v>
      </c>
      <c r="AD195" t="s">
        <v>27</v>
      </c>
      <c r="AE195">
        <v>3.4060000000000002E-3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5</v>
      </c>
      <c r="AM195" t="s">
        <v>190</v>
      </c>
      <c r="AN195">
        <v>1000</v>
      </c>
      <c r="AO195" t="s">
        <v>191</v>
      </c>
      <c r="AP195">
        <v>20</v>
      </c>
      <c r="AQ195" t="s">
        <v>192</v>
      </c>
      <c r="AR195">
        <v>10000</v>
      </c>
      <c r="AS195" t="s">
        <v>193</v>
      </c>
      <c r="AT195">
        <v>20</v>
      </c>
      <c r="AU195" t="s">
        <v>194</v>
      </c>
      <c r="AV195">
        <v>0</v>
      </c>
    </row>
    <row r="196" spans="1:48">
      <c r="A196" s="2">
        <v>1008</v>
      </c>
      <c r="B196" t="s">
        <v>288</v>
      </c>
      <c r="C196">
        <v>1</v>
      </c>
      <c r="D196" t="s">
        <v>181</v>
      </c>
      <c r="E196">
        <v>3652</v>
      </c>
      <c r="F196" t="s">
        <v>182</v>
      </c>
      <c r="G196" t="s">
        <v>183</v>
      </c>
      <c r="H196">
        <v>0</v>
      </c>
      <c r="I196" t="s">
        <v>184</v>
      </c>
      <c r="J196">
        <v>1.302E-3</v>
      </c>
      <c r="K196" t="s">
        <v>24</v>
      </c>
      <c r="L196" t="s">
        <v>289</v>
      </c>
      <c r="M196">
        <v>713.55422799999997</v>
      </c>
      <c r="N196" t="s">
        <v>24</v>
      </c>
      <c r="O196" t="s">
        <v>290</v>
      </c>
      <c r="P196">
        <v>2.0149999999999999E-3</v>
      </c>
      <c r="Q196" t="s">
        <v>24</v>
      </c>
      <c r="R196" t="s">
        <v>23</v>
      </c>
      <c r="S196">
        <v>81.608610999999996</v>
      </c>
      <c r="T196" t="s">
        <v>24</v>
      </c>
      <c r="U196" t="s">
        <v>25</v>
      </c>
      <c r="V196">
        <v>5.2379999999999996E-3</v>
      </c>
      <c r="W196" t="s">
        <v>24</v>
      </c>
      <c r="X196" t="s">
        <v>26</v>
      </c>
      <c r="Y196">
        <v>2.3623999999999999E-2</v>
      </c>
      <c r="Z196" t="s">
        <v>24</v>
      </c>
      <c r="AA196" t="s">
        <v>291</v>
      </c>
      <c r="AB196">
        <v>81.573149000000001</v>
      </c>
      <c r="AC196" t="s">
        <v>24</v>
      </c>
      <c r="AD196" t="s">
        <v>27</v>
      </c>
      <c r="AE196">
        <v>3.4139999999999999E-3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5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10000</v>
      </c>
      <c r="AS196" t="s">
        <v>193</v>
      </c>
      <c r="AT196">
        <v>1000</v>
      </c>
      <c r="AU196" t="s">
        <v>194</v>
      </c>
      <c r="AV196">
        <v>0</v>
      </c>
    </row>
    <row r="197" spans="1:48">
      <c r="A197" s="2">
        <v>1007</v>
      </c>
      <c r="B197" t="s">
        <v>288</v>
      </c>
      <c r="C197">
        <v>1</v>
      </c>
      <c r="D197" t="s">
        <v>181</v>
      </c>
      <c r="E197">
        <v>3652</v>
      </c>
      <c r="F197" t="s">
        <v>182</v>
      </c>
      <c r="G197" t="s">
        <v>183</v>
      </c>
      <c r="H197">
        <v>0</v>
      </c>
      <c r="I197" t="s">
        <v>184</v>
      </c>
      <c r="J197">
        <v>1.2869999999999999E-3</v>
      </c>
      <c r="K197" t="s">
        <v>24</v>
      </c>
      <c r="L197" t="s">
        <v>289</v>
      </c>
      <c r="M197">
        <v>707.97457399999996</v>
      </c>
      <c r="N197" t="s">
        <v>24</v>
      </c>
      <c r="O197" t="s">
        <v>290</v>
      </c>
      <c r="P197">
        <v>1.9949999999999998E-3</v>
      </c>
      <c r="Q197" t="s">
        <v>24</v>
      </c>
      <c r="R197" t="s">
        <v>23</v>
      </c>
      <c r="S197">
        <v>86.743734000000003</v>
      </c>
      <c r="T197" t="s">
        <v>24</v>
      </c>
      <c r="U197" t="s">
        <v>25</v>
      </c>
      <c r="V197">
        <v>1.0018000000000001E-2</v>
      </c>
      <c r="W197" t="s">
        <v>24</v>
      </c>
      <c r="X197" t="s">
        <v>26</v>
      </c>
      <c r="Y197">
        <v>4.5697000000000002E-2</v>
      </c>
      <c r="Z197" t="s">
        <v>24</v>
      </c>
      <c r="AA197" t="s">
        <v>291</v>
      </c>
      <c r="AB197">
        <v>86.680708999999993</v>
      </c>
      <c r="AC197" t="s">
        <v>24</v>
      </c>
      <c r="AD197" t="s">
        <v>27</v>
      </c>
      <c r="AE197">
        <v>3.4060000000000002E-3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5</v>
      </c>
      <c r="AM197" t="s">
        <v>190</v>
      </c>
      <c r="AN197">
        <v>1000</v>
      </c>
      <c r="AO197" t="s">
        <v>191</v>
      </c>
      <c r="AP197">
        <v>20</v>
      </c>
      <c r="AQ197" t="s">
        <v>192</v>
      </c>
      <c r="AR197">
        <v>10000</v>
      </c>
      <c r="AS197" t="s">
        <v>193</v>
      </c>
      <c r="AT197">
        <v>500</v>
      </c>
      <c r="AU197" t="s">
        <v>194</v>
      </c>
      <c r="AV197">
        <v>0</v>
      </c>
    </row>
    <row r="198" spans="1:48">
      <c r="A198" s="2">
        <v>1006</v>
      </c>
      <c r="B198" t="s">
        <v>288</v>
      </c>
      <c r="C198">
        <v>1</v>
      </c>
      <c r="D198" t="s">
        <v>181</v>
      </c>
      <c r="E198">
        <v>3652</v>
      </c>
      <c r="F198" t="s">
        <v>182</v>
      </c>
      <c r="G198" t="s">
        <v>183</v>
      </c>
      <c r="H198">
        <v>0</v>
      </c>
      <c r="I198" t="s">
        <v>184</v>
      </c>
      <c r="J198">
        <v>1.289E-3</v>
      </c>
      <c r="K198" t="s">
        <v>24</v>
      </c>
      <c r="L198" t="s">
        <v>289</v>
      </c>
      <c r="M198">
        <v>706.65862000000004</v>
      </c>
      <c r="N198" t="s">
        <v>24</v>
      </c>
      <c r="O198" t="s">
        <v>290</v>
      </c>
      <c r="P198">
        <v>1.9959999999999999E-3</v>
      </c>
      <c r="Q198" t="s">
        <v>24</v>
      </c>
      <c r="R198" t="s">
        <v>23</v>
      </c>
      <c r="S198">
        <v>95.817749000000006</v>
      </c>
      <c r="T198" t="s">
        <v>24</v>
      </c>
      <c r="U198" t="s">
        <v>25</v>
      </c>
      <c r="V198">
        <v>9.6919999999999992E-3</v>
      </c>
      <c r="W198" t="s">
        <v>24</v>
      </c>
      <c r="X198" t="s">
        <v>26</v>
      </c>
      <c r="Y198">
        <v>4.6600000000000003E-2</v>
      </c>
      <c r="Z198" t="s">
        <v>24</v>
      </c>
      <c r="AA198" t="s">
        <v>291</v>
      </c>
      <c r="AB198">
        <v>95.754182999999998</v>
      </c>
      <c r="AC198" t="s">
        <v>24</v>
      </c>
      <c r="AD198" t="s">
        <v>27</v>
      </c>
      <c r="AE198">
        <v>3.4250000000000001E-3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5</v>
      </c>
      <c r="AM198" t="s">
        <v>190</v>
      </c>
      <c r="AN198">
        <v>1000</v>
      </c>
      <c r="AO198" t="s">
        <v>191</v>
      </c>
      <c r="AP198">
        <v>20</v>
      </c>
      <c r="AQ198" t="s">
        <v>192</v>
      </c>
      <c r="AR198">
        <v>10000</v>
      </c>
      <c r="AS198" t="s">
        <v>193</v>
      </c>
      <c r="AT198">
        <v>200</v>
      </c>
      <c r="AU198" t="s">
        <v>194</v>
      </c>
      <c r="AV198">
        <v>0</v>
      </c>
    </row>
    <row r="199" spans="1:48">
      <c r="A199" s="2">
        <v>1005</v>
      </c>
      <c r="B199" t="s">
        <v>288</v>
      </c>
      <c r="C199">
        <v>1</v>
      </c>
      <c r="D199" t="s">
        <v>181</v>
      </c>
      <c r="E199">
        <v>3652</v>
      </c>
      <c r="F199" t="s">
        <v>182</v>
      </c>
      <c r="G199" t="s">
        <v>183</v>
      </c>
      <c r="H199">
        <v>0</v>
      </c>
      <c r="I199" t="s">
        <v>184</v>
      </c>
      <c r="J199">
        <v>1.423E-3</v>
      </c>
      <c r="K199" t="s">
        <v>24</v>
      </c>
      <c r="L199" t="s">
        <v>289</v>
      </c>
      <c r="M199">
        <v>707.17379300000005</v>
      </c>
      <c r="N199" t="s">
        <v>24</v>
      </c>
      <c r="O199" t="s">
        <v>290</v>
      </c>
      <c r="P199">
        <v>2.1299999999999999E-3</v>
      </c>
      <c r="Q199" t="s">
        <v>24</v>
      </c>
      <c r="R199" t="s">
        <v>23</v>
      </c>
      <c r="S199">
        <v>86.914411999999999</v>
      </c>
      <c r="T199" t="s">
        <v>24</v>
      </c>
      <c r="U199" t="s">
        <v>25</v>
      </c>
      <c r="V199">
        <v>9.9970000000000007E-3</v>
      </c>
      <c r="W199" t="s">
        <v>24</v>
      </c>
      <c r="X199" t="s">
        <v>26</v>
      </c>
      <c r="Y199">
        <v>4.8013E-2</v>
      </c>
      <c r="Z199" t="s">
        <v>24</v>
      </c>
      <c r="AA199" t="s">
        <v>291</v>
      </c>
      <c r="AB199">
        <v>86.848984999999999</v>
      </c>
      <c r="AC199" t="s">
        <v>24</v>
      </c>
      <c r="AD199" t="s">
        <v>27</v>
      </c>
      <c r="AE199">
        <v>3.4150000000000001E-3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5</v>
      </c>
      <c r="AM199" t="s">
        <v>190</v>
      </c>
      <c r="AN199">
        <v>1000</v>
      </c>
      <c r="AO199" t="s">
        <v>191</v>
      </c>
      <c r="AP199">
        <v>20</v>
      </c>
      <c r="AQ199" t="s">
        <v>192</v>
      </c>
      <c r="AR199">
        <v>10000</v>
      </c>
      <c r="AS199" t="s">
        <v>193</v>
      </c>
      <c r="AT199">
        <v>100</v>
      </c>
      <c r="AU199" t="s">
        <v>194</v>
      </c>
      <c r="AV199">
        <v>0</v>
      </c>
    </row>
    <row r="200" spans="1:48">
      <c r="A200" s="2">
        <v>1004</v>
      </c>
      <c r="B200" t="s">
        <v>288</v>
      </c>
      <c r="C200">
        <v>1</v>
      </c>
      <c r="D200" t="s">
        <v>181</v>
      </c>
      <c r="E200">
        <v>3652</v>
      </c>
      <c r="F200" t="s">
        <v>182</v>
      </c>
      <c r="G200" t="s">
        <v>183</v>
      </c>
      <c r="H200">
        <v>0</v>
      </c>
      <c r="I200" t="s">
        <v>184</v>
      </c>
      <c r="J200">
        <v>1.305E-3</v>
      </c>
      <c r="K200" t="s">
        <v>24</v>
      </c>
      <c r="L200" t="s">
        <v>289</v>
      </c>
      <c r="M200">
        <v>752.54366400000004</v>
      </c>
      <c r="N200" t="s">
        <v>24</v>
      </c>
      <c r="O200" t="s">
        <v>290</v>
      </c>
      <c r="P200">
        <v>2.0579999999999999E-3</v>
      </c>
      <c r="Q200" t="s">
        <v>24</v>
      </c>
      <c r="R200" t="s">
        <v>23</v>
      </c>
      <c r="S200">
        <v>105.24715500000001</v>
      </c>
      <c r="T200" t="s">
        <v>24</v>
      </c>
      <c r="U200" t="s">
        <v>25</v>
      </c>
      <c r="V200">
        <v>1.0227E-2</v>
      </c>
      <c r="W200" t="s">
        <v>24</v>
      </c>
      <c r="X200" t="s">
        <v>26</v>
      </c>
      <c r="Y200">
        <v>4.7670999999999998E-2</v>
      </c>
      <c r="Z200" t="s">
        <v>24</v>
      </c>
      <c r="AA200" t="s">
        <v>291</v>
      </c>
      <c r="AB200">
        <v>105.18181800000001</v>
      </c>
      <c r="AC200" t="s">
        <v>24</v>
      </c>
      <c r="AD200" t="s">
        <v>27</v>
      </c>
      <c r="AE200">
        <v>3.4190000000000002E-3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5</v>
      </c>
      <c r="AM200" t="s">
        <v>190</v>
      </c>
      <c r="AN200">
        <v>1000</v>
      </c>
      <c r="AO200" t="s">
        <v>191</v>
      </c>
      <c r="AP200">
        <v>20</v>
      </c>
      <c r="AQ200" t="s">
        <v>192</v>
      </c>
      <c r="AR200">
        <v>10000</v>
      </c>
      <c r="AS200" t="s">
        <v>193</v>
      </c>
      <c r="AT200">
        <v>50</v>
      </c>
      <c r="AU200" t="s">
        <v>194</v>
      </c>
      <c r="AV200">
        <v>0</v>
      </c>
    </row>
    <row r="201" spans="1:48">
      <c r="A201" s="2">
        <v>1003</v>
      </c>
      <c r="B201" t="s">
        <v>288</v>
      </c>
      <c r="C201">
        <v>1</v>
      </c>
      <c r="D201" t="s">
        <v>181</v>
      </c>
      <c r="E201">
        <v>3652</v>
      </c>
      <c r="F201" t="s">
        <v>182</v>
      </c>
      <c r="G201" t="s">
        <v>183</v>
      </c>
      <c r="H201">
        <v>0</v>
      </c>
      <c r="I201" t="s">
        <v>184</v>
      </c>
      <c r="J201">
        <v>1.3990000000000001E-3</v>
      </c>
      <c r="K201" t="s">
        <v>24</v>
      </c>
      <c r="L201" t="s">
        <v>289</v>
      </c>
      <c r="M201">
        <v>734.31564700000001</v>
      </c>
      <c r="N201" t="s">
        <v>24</v>
      </c>
      <c r="O201" t="s">
        <v>290</v>
      </c>
      <c r="P201">
        <v>2.1329999999999999E-3</v>
      </c>
      <c r="Q201" t="s">
        <v>24</v>
      </c>
      <c r="R201" t="s">
        <v>23</v>
      </c>
      <c r="S201">
        <v>80.686930000000004</v>
      </c>
      <c r="T201" t="s">
        <v>24</v>
      </c>
      <c r="U201" t="s">
        <v>25</v>
      </c>
      <c r="V201">
        <v>9.7520000000000003E-3</v>
      </c>
      <c r="W201" t="s">
        <v>24</v>
      </c>
      <c r="X201" t="s">
        <v>26</v>
      </c>
      <c r="Y201">
        <v>4.5968000000000002E-2</v>
      </c>
      <c r="Z201" t="s">
        <v>24</v>
      </c>
      <c r="AA201" t="s">
        <v>291</v>
      </c>
      <c r="AB201">
        <v>80.624084999999994</v>
      </c>
      <c r="AC201" t="s">
        <v>24</v>
      </c>
      <c r="AD201" t="s">
        <v>27</v>
      </c>
      <c r="AE201">
        <v>3.405E-3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5</v>
      </c>
      <c r="AM201" t="s">
        <v>190</v>
      </c>
      <c r="AN201">
        <v>1000</v>
      </c>
      <c r="AO201" t="s">
        <v>191</v>
      </c>
      <c r="AP201">
        <v>20</v>
      </c>
      <c r="AQ201" t="s">
        <v>192</v>
      </c>
      <c r="AR201">
        <v>10000</v>
      </c>
      <c r="AS201" t="s">
        <v>193</v>
      </c>
      <c r="AT201">
        <v>20</v>
      </c>
      <c r="AU201" t="s">
        <v>194</v>
      </c>
      <c r="AV201">
        <v>0</v>
      </c>
    </row>
    <row r="202" spans="1:48">
      <c r="A202" s="2">
        <v>1002</v>
      </c>
      <c r="B202" t="s">
        <v>288</v>
      </c>
      <c r="C202">
        <v>1</v>
      </c>
      <c r="D202" t="s">
        <v>181</v>
      </c>
      <c r="E202">
        <v>3652</v>
      </c>
      <c r="F202" t="s">
        <v>182</v>
      </c>
      <c r="G202" t="s">
        <v>183</v>
      </c>
      <c r="H202">
        <v>11.997999999999999</v>
      </c>
      <c r="I202" t="s">
        <v>184</v>
      </c>
      <c r="J202">
        <v>1.3810000000000001E-3</v>
      </c>
      <c r="K202" t="s">
        <v>24</v>
      </c>
      <c r="L202" t="s">
        <v>289</v>
      </c>
      <c r="M202">
        <v>733.43195900000001</v>
      </c>
      <c r="N202" t="s">
        <v>24</v>
      </c>
      <c r="O202" t="s">
        <v>290</v>
      </c>
      <c r="P202">
        <v>2.114E-3</v>
      </c>
      <c r="Q202" t="s">
        <v>24</v>
      </c>
      <c r="R202" t="s">
        <v>23</v>
      </c>
      <c r="S202">
        <v>83.505257</v>
      </c>
      <c r="T202" t="s">
        <v>24</v>
      </c>
      <c r="U202" t="s">
        <v>25</v>
      </c>
      <c r="V202">
        <v>7.2189999999999997E-3</v>
      </c>
      <c r="W202" t="s">
        <v>24</v>
      </c>
      <c r="X202" t="s">
        <v>26</v>
      </c>
      <c r="Y202">
        <v>4.6342000000000001E-2</v>
      </c>
      <c r="Z202" t="s">
        <v>24</v>
      </c>
      <c r="AA202" t="s">
        <v>291</v>
      </c>
      <c r="AB202">
        <v>83.444429999999997</v>
      </c>
      <c r="AC202" t="s">
        <v>24</v>
      </c>
      <c r="AD202" t="s">
        <v>27</v>
      </c>
      <c r="AE202">
        <v>3.4120000000000001E-3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5</v>
      </c>
      <c r="AM202" t="s">
        <v>190</v>
      </c>
      <c r="AN202">
        <v>1000</v>
      </c>
      <c r="AO202" t="s">
        <v>191</v>
      </c>
      <c r="AP202">
        <v>20</v>
      </c>
      <c r="AQ202" t="s">
        <v>192</v>
      </c>
      <c r="AR202">
        <v>10000</v>
      </c>
      <c r="AS202" t="s">
        <v>193</v>
      </c>
      <c r="AT202">
        <v>200</v>
      </c>
      <c r="AU202" t="s">
        <v>194</v>
      </c>
      <c r="AV202">
        <v>0</v>
      </c>
    </row>
    <row r="203" spans="1:48">
      <c r="A203" s="2">
        <v>1001</v>
      </c>
      <c r="B203" t="s">
        <v>288</v>
      </c>
      <c r="C203">
        <v>1</v>
      </c>
      <c r="D203" t="s">
        <v>181</v>
      </c>
      <c r="E203">
        <v>3652</v>
      </c>
      <c r="F203" t="s">
        <v>182</v>
      </c>
      <c r="G203" t="s">
        <v>183</v>
      </c>
      <c r="H203">
        <v>1751</v>
      </c>
      <c r="I203" t="s">
        <v>184</v>
      </c>
      <c r="J203">
        <v>1.469E-3</v>
      </c>
      <c r="K203" t="s">
        <v>24</v>
      </c>
      <c r="L203" t="s">
        <v>289</v>
      </c>
      <c r="M203">
        <v>781.79215699999997</v>
      </c>
      <c r="N203" t="s">
        <v>24</v>
      </c>
      <c r="O203" t="s">
        <v>290</v>
      </c>
      <c r="P203">
        <v>2.251E-3</v>
      </c>
      <c r="Q203" t="s">
        <v>24</v>
      </c>
      <c r="R203" t="s">
        <v>23</v>
      </c>
      <c r="S203">
        <v>81.336511000000002</v>
      </c>
      <c r="T203" t="s">
        <v>24</v>
      </c>
      <c r="U203" t="s">
        <v>25</v>
      </c>
      <c r="V203">
        <v>1.6424999999999999E-2</v>
      </c>
      <c r="W203" t="s">
        <v>24</v>
      </c>
      <c r="X203" t="s">
        <v>26</v>
      </c>
      <c r="Y203">
        <v>0.10345500000000001</v>
      </c>
      <c r="Z203" t="s">
        <v>24</v>
      </c>
      <c r="AA203" t="s">
        <v>291</v>
      </c>
      <c r="AB203">
        <v>81.206551000000005</v>
      </c>
      <c r="AC203" t="s">
        <v>24</v>
      </c>
      <c r="AD203" t="s">
        <v>27</v>
      </c>
      <c r="AE203">
        <v>3.3960000000000001E-3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5</v>
      </c>
      <c r="AM203" t="s">
        <v>190</v>
      </c>
      <c r="AN203">
        <v>10</v>
      </c>
      <c r="AO203" t="s">
        <v>191</v>
      </c>
      <c r="AP203">
        <v>50</v>
      </c>
      <c r="AQ203" t="s">
        <v>192</v>
      </c>
      <c r="AR203">
        <v>10000</v>
      </c>
      <c r="AS203" t="s">
        <v>193</v>
      </c>
      <c r="AT203">
        <v>200</v>
      </c>
      <c r="AU203" t="s">
        <v>194</v>
      </c>
      <c r="AV203">
        <v>0</v>
      </c>
    </row>
    <row r="204" spans="1:48">
      <c r="A204" s="2">
        <v>1001</v>
      </c>
      <c r="B204" t="s">
        <v>288</v>
      </c>
      <c r="C204">
        <v>1</v>
      </c>
      <c r="D204" t="s">
        <v>181</v>
      </c>
      <c r="E204">
        <v>3652</v>
      </c>
      <c r="F204" t="s">
        <v>182</v>
      </c>
      <c r="G204" t="s">
        <v>183</v>
      </c>
      <c r="H204">
        <v>151</v>
      </c>
      <c r="I204" t="s">
        <v>184</v>
      </c>
      <c r="J204">
        <v>1.34E-3</v>
      </c>
      <c r="K204" t="s">
        <v>24</v>
      </c>
      <c r="L204" t="s">
        <v>289</v>
      </c>
      <c r="M204">
        <v>813.545389</v>
      </c>
      <c r="N204" t="s">
        <v>24</v>
      </c>
      <c r="O204" t="s">
        <v>290</v>
      </c>
      <c r="P204">
        <v>2.153E-3</v>
      </c>
      <c r="Q204" t="s">
        <v>24</v>
      </c>
      <c r="R204" t="s">
        <v>23</v>
      </c>
      <c r="S204">
        <v>83.352722</v>
      </c>
      <c r="T204" t="s">
        <v>24</v>
      </c>
      <c r="U204" t="s">
        <v>25</v>
      </c>
      <c r="V204">
        <v>1.651E-2</v>
      </c>
      <c r="W204" t="s">
        <v>24</v>
      </c>
      <c r="X204" t="s">
        <v>26</v>
      </c>
      <c r="Y204">
        <v>0.25219399999999997</v>
      </c>
      <c r="Z204" t="s">
        <v>24</v>
      </c>
      <c r="AA204" t="s">
        <v>291</v>
      </c>
      <c r="AB204">
        <v>83.074010000000001</v>
      </c>
      <c r="AC204" t="s">
        <v>24</v>
      </c>
      <c r="AD204" t="s">
        <v>27</v>
      </c>
      <c r="AE204">
        <v>3.3930000000000002E-3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5</v>
      </c>
      <c r="AM204" t="s">
        <v>190</v>
      </c>
      <c r="AN204">
        <v>10</v>
      </c>
      <c r="AO204" t="s">
        <v>191</v>
      </c>
      <c r="AP204">
        <v>50</v>
      </c>
      <c r="AQ204" t="s">
        <v>192</v>
      </c>
      <c r="AR204">
        <v>10000</v>
      </c>
      <c r="AS204" t="s">
        <v>193</v>
      </c>
      <c r="AT204">
        <v>200</v>
      </c>
      <c r="AU204" t="s">
        <v>194</v>
      </c>
      <c r="AV204">
        <v>0</v>
      </c>
    </row>
    <row r="205" spans="1:48">
      <c r="A205" s="2">
        <v>1001</v>
      </c>
      <c r="B205" t="s">
        <v>288</v>
      </c>
      <c r="C205">
        <v>1</v>
      </c>
      <c r="D205" t="s">
        <v>181</v>
      </c>
      <c r="E205">
        <v>3652</v>
      </c>
      <c r="F205" t="s">
        <v>182</v>
      </c>
      <c r="G205" t="s">
        <v>183</v>
      </c>
      <c r="H205">
        <v>9.1</v>
      </c>
      <c r="I205" t="s">
        <v>184</v>
      </c>
      <c r="J205">
        <v>1.2459999999999999E-3</v>
      </c>
      <c r="K205" t="s">
        <v>24</v>
      </c>
      <c r="L205" t="s">
        <v>289</v>
      </c>
      <c r="M205">
        <v>765.19128699999999</v>
      </c>
      <c r="N205" t="s">
        <v>24</v>
      </c>
      <c r="O205" t="s">
        <v>290</v>
      </c>
      <c r="P205">
        <v>2.0110000000000002E-3</v>
      </c>
      <c r="Q205" t="s">
        <v>24</v>
      </c>
      <c r="R205" t="s">
        <v>23</v>
      </c>
      <c r="S205">
        <v>80.219226000000006</v>
      </c>
      <c r="T205" t="s">
        <v>24</v>
      </c>
      <c r="U205" t="s">
        <v>25</v>
      </c>
      <c r="V205">
        <v>1.8800000000000001E-2</v>
      </c>
      <c r="W205" t="s">
        <v>24</v>
      </c>
      <c r="X205" t="s">
        <v>26</v>
      </c>
      <c r="Y205">
        <v>0.246258</v>
      </c>
      <c r="Z205" t="s">
        <v>24</v>
      </c>
      <c r="AA205" t="s">
        <v>291</v>
      </c>
      <c r="AB205">
        <v>79.944271000000001</v>
      </c>
      <c r="AC205" t="s">
        <v>24</v>
      </c>
      <c r="AD205" t="s">
        <v>27</v>
      </c>
      <c r="AE205">
        <v>3.395E-3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5</v>
      </c>
      <c r="AM205" t="s">
        <v>190</v>
      </c>
      <c r="AN205">
        <v>10</v>
      </c>
      <c r="AO205" t="s">
        <v>191</v>
      </c>
      <c r="AP205">
        <v>50</v>
      </c>
      <c r="AQ205" t="s">
        <v>192</v>
      </c>
      <c r="AR205">
        <v>10000</v>
      </c>
      <c r="AS205" t="s">
        <v>193</v>
      </c>
      <c r="AT205">
        <v>100</v>
      </c>
      <c r="AU205" t="s">
        <v>194</v>
      </c>
      <c r="AV205">
        <v>0</v>
      </c>
    </row>
    <row r="206" spans="1:48">
      <c r="A206" s="2">
        <v>1001</v>
      </c>
      <c r="B206" t="s">
        <v>288</v>
      </c>
      <c r="C206">
        <v>4</v>
      </c>
      <c r="D206" t="s">
        <v>181</v>
      </c>
      <c r="E206">
        <v>37107</v>
      </c>
      <c r="F206" t="s">
        <v>182</v>
      </c>
      <c r="G206" t="s">
        <v>183</v>
      </c>
      <c r="H206">
        <v>0</v>
      </c>
      <c r="I206" t="s">
        <v>184</v>
      </c>
      <c r="J206">
        <v>2.6069999999999999E-3</v>
      </c>
      <c r="K206" t="s">
        <v>24</v>
      </c>
      <c r="L206" t="s">
        <v>289</v>
      </c>
      <c r="M206">
        <v>8050.0875260000003</v>
      </c>
      <c r="N206" t="s">
        <v>24</v>
      </c>
      <c r="O206" t="s">
        <v>290</v>
      </c>
      <c r="P206">
        <v>1.0657E-2</v>
      </c>
      <c r="Q206" t="s">
        <v>24</v>
      </c>
      <c r="R206" t="s">
        <v>23</v>
      </c>
      <c r="S206">
        <v>93.299325999999994</v>
      </c>
      <c r="T206" t="s">
        <v>24</v>
      </c>
      <c r="U206" t="s">
        <v>25</v>
      </c>
      <c r="V206">
        <v>2.3594E-2</v>
      </c>
      <c r="W206" t="s">
        <v>24</v>
      </c>
      <c r="X206" t="s">
        <v>26</v>
      </c>
      <c r="Y206">
        <v>6.3196000000000002E-2</v>
      </c>
      <c r="Z206" t="s">
        <v>24</v>
      </c>
      <c r="AA206" t="s">
        <v>291</v>
      </c>
      <c r="AB206">
        <v>93.202130999999994</v>
      </c>
      <c r="AC206" t="s">
        <v>24</v>
      </c>
      <c r="AD206" t="s">
        <v>27</v>
      </c>
      <c r="AE206">
        <v>3.4359999999999998E-3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</v>
      </c>
      <c r="AO206" t="s">
        <v>191</v>
      </c>
      <c r="AP206">
        <v>50</v>
      </c>
      <c r="AQ206" t="s">
        <v>192</v>
      </c>
      <c r="AR206">
        <v>10000</v>
      </c>
      <c r="AS206" t="s">
        <v>193</v>
      </c>
      <c r="AT206">
        <v>100</v>
      </c>
      <c r="AU206" t="s">
        <v>194</v>
      </c>
      <c r="AV206">
        <v>0</v>
      </c>
    </row>
    <row r="207" spans="1:48">
      <c r="A207" s="2">
        <v>1000</v>
      </c>
      <c r="B207" t="s">
        <v>288</v>
      </c>
      <c r="C207">
        <v>1</v>
      </c>
      <c r="D207" t="s">
        <v>181</v>
      </c>
      <c r="E207">
        <v>3728</v>
      </c>
      <c r="F207" t="s">
        <v>182</v>
      </c>
      <c r="G207" t="s">
        <v>183</v>
      </c>
      <c r="H207">
        <v>0</v>
      </c>
      <c r="I207" t="s">
        <v>184</v>
      </c>
      <c r="J207">
        <v>2.6259999999999999E-3</v>
      </c>
      <c r="K207" t="s">
        <v>24</v>
      </c>
      <c r="L207" t="s">
        <v>289</v>
      </c>
      <c r="M207">
        <v>974.51338899999996</v>
      </c>
      <c r="N207" t="s">
        <v>24</v>
      </c>
      <c r="O207" t="s">
        <v>290</v>
      </c>
      <c r="P207">
        <v>3.601E-3</v>
      </c>
      <c r="Q207" t="s">
        <v>24</v>
      </c>
      <c r="R207" t="s">
        <v>23</v>
      </c>
      <c r="S207">
        <v>81.950653000000003</v>
      </c>
      <c r="T207" t="s">
        <v>24</v>
      </c>
      <c r="U207" t="s">
        <v>25</v>
      </c>
      <c r="V207">
        <v>1.1233E-2</v>
      </c>
      <c r="W207" t="s">
        <v>24</v>
      </c>
      <c r="X207" t="s">
        <v>26</v>
      </c>
      <c r="Y207">
        <v>0.145036</v>
      </c>
      <c r="Z207" t="s">
        <v>24</v>
      </c>
      <c r="AA207" t="s">
        <v>291</v>
      </c>
      <c r="AB207">
        <v>81.783561000000006</v>
      </c>
      <c r="AC207" t="s">
        <v>24</v>
      </c>
      <c r="AD207" t="s">
        <v>27</v>
      </c>
      <c r="AE207">
        <v>6.7799999999999996E-3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20</v>
      </c>
      <c r="AQ207" t="s">
        <v>192</v>
      </c>
      <c r="AR207">
        <v>10000</v>
      </c>
      <c r="AS207" t="s">
        <v>193</v>
      </c>
      <c r="AT207">
        <v>100</v>
      </c>
      <c r="AU207" t="s">
        <v>194</v>
      </c>
      <c r="AV207">
        <v>0</v>
      </c>
    </row>
    <row r="208" spans="1:48">
      <c r="A208" s="2">
        <v>999</v>
      </c>
      <c r="B208" t="s">
        <v>288</v>
      </c>
      <c r="C208">
        <v>1</v>
      </c>
      <c r="D208" t="s">
        <v>181</v>
      </c>
      <c r="E208">
        <v>3728</v>
      </c>
      <c r="F208" t="s">
        <v>182</v>
      </c>
      <c r="G208" t="s">
        <v>183</v>
      </c>
      <c r="H208">
        <v>0</v>
      </c>
      <c r="I208" t="s">
        <v>184</v>
      </c>
      <c r="J208">
        <v>2.6310000000000001E-3</v>
      </c>
      <c r="K208" t="s">
        <v>24</v>
      </c>
      <c r="L208" t="s">
        <v>289</v>
      </c>
      <c r="M208">
        <v>961.25787200000002</v>
      </c>
      <c r="N208" t="s">
        <v>24</v>
      </c>
      <c r="O208" t="s">
        <v>290</v>
      </c>
      <c r="P208">
        <v>3.5920000000000001E-3</v>
      </c>
      <c r="Q208" t="s">
        <v>24</v>
      </c>
      <c r="R208" t="s">
        <v>23</v>
      </c>
      <c r="S208">
        <v>80.615564000000006</v>
      </c>
      <c r="T208" t="s">
        <v>24</v>
      </c>
      <c r="U208" t="s">
        <v>25</v>
      </c>
      <c r="V208">
        <v>1.0961E-2</v>
      </c>
      <c r="W208" t="s">
        <v>24</v>
      </c>
      <c r="X208" t="s">
        <v>26</v>
      </c>
      <c r="Y208">
        <v>0.14133499999999999</v>
      </c>
      <c r="Z208" t="s">
        <v>24</v>
      </c>
      <c r="AA208" t="s">
        <v>291</v>
      </c>
      <c r="AB208">
        <v>80.452482000000003</v>
      </c>
      <c r="AC208" t="s">
        <v>24</v>
      </c>
      <c r="AD208" t="s">
        <v>27</v>
      </c>
      <c r="AE208">
        <v>6.7419999999999997E-3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20</v>
      </c>
      <c r="AQ208" t="s">
        <v>192</v>
      </c>
      <c r="AR208">
        <v>10000</v>
      </c>
      <c r="AS208" t="s">
        <v>193</v>
      </c>
      <c r="AT208">
        <v>1</v>
      </c>
      <c r="AU208" t="s">
        <v>194</v>
      </c>
      <c r="AV208">
        <v>0</v>
      </c>
    </row>
    <row r="209" spans="1:48">
      <c r="A209" s="2">
        <v>998</v>
      </c>
      <c r="B209" t="s">
        <v>288</v>
      </c>
      <c r="C209">
        <v>4</v>
      </c>
      <c r="D209" t="s">
        <v>181</v>
      </c>
      <c r="E209">
        <v>37107</v>
      </c>
      <c r="F209" t="s">
        <v>182</v>
      </c>
      <c r="G209" t="s">
        <v>183</v>
      </c>
      <c r="H209">
        <v>0</v>
      </c>
      <c r="I209" t="s">
        <v>184</v>
      </c>
      <c r="J209">
        <v>2.7139999999999998E-3</v>
      </c>
      <c r="K209" t="s">
        <v>24</v>
      </c>
      <c r="L209" t="s">
        <v>289</v>
      </c>
      <c r="M209">
        <v>9114.4505279999994</v>
      </c>
      <c r="N209" t="s">
        <v>24</v>
      </c>
      <c r="O209" t="s">
        <v>290</v>
      </c>
      <c r="P209">
        <v>1.1828999999999999E-2</v>
      </c>
      <c r="Q209" t="s">
        <v>24</v>
      </c>
      <c r="R209" t="s">
        <v>23</v>
      </c>
      <c r="S209">
        <v>82.142246999999998</v>
      </c>
      <c r="T209" t="s">
        <v>24</v>
      </c>
      <c r="U209" t="s">
        <v>25</v>
      </c>
      <c r="V209">
        <v>2.7314999999999999E-2</v>
      </c>
      <c r="W209" t="s">
        <v>24</v>
      </c>
      <c r="X209" t="s">
        <v>26</v>
      </c>
      <c r="Y209">
        <v>5.8377999999999999E-2</v>
      </c>
      <c r="Z209" t="s">
        <v>24</v>
      </c>
      <c r="AA209" t="s">
        <v>291</v>
      </c>
      <c r="AB209">
        <v>82.043118000000007</v>
      </c>
      <c r="AC209" t="s">
        <v>24</v>
      </c>
      <c r="AD209" t="s">
        <v>27</v>
      </c>
      <c r="AE209">
        <v>6.6309999999999997E-3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</v>
      </c>
      <c r="AO209" t="s">
        <v>191</v>
      </c>
      <c r="AP209">
        <v>50</v>
      </c>
      <c r="AQ209" t="s">
        <v>192</v>
      </c>
      <c r="AR209">
        <v>10000</v>
      </c>
      <c r="AS209" t="s">
        <v>193</v>
      </c>
      <c r="AT209">
        <v>1</v>
      </c>
      <c r="AU209" t="s">
        <v>194</v>
      </c>
      <c r="AV209">
        <v>0</v>
      </c>
    </row>
    <row r="210" spans="1:48">
      <c r="A210" s="2">
        <v>997</v>
      </c>
      <c r="B210" t="s">
        <v>288</v>
      </c>
      <c r="C210">
        <v>1</v>
      </c>
      <c r="D210" t="s">
        <v>181</v>
      </c>
      <c r="E210">
        <v>510</v>
      </c>
      <c r="F210" t="s">
        <v>182</v>
      </c>
      <c r="G210" t="s">
        <v>183</v>
      </c>
      <c r="H210">
        <v>0</v>
      </c>
      <c r="I210" t="s">
        <v>184</v>
      </c>
      <c r="J210">
        <v>1.256E-3</v>
      </c>
      <c r="K210" t="s">
        <v>24</v>
      </c>
      <c r="L210" t="s">
        <v>289</v>
      </c>
      <c r="M210">
        <v>163.56807499999999</v>
      </c>
      <c r="N210" t="s">
        <v>24</v>
      </c>
      <c r="O210" t="s">
        <v>290</v>
      </c>
      <c r="P210">
        <v>1.4189999999999999E-3</v>
      </c>
      <c r="Q210" t="s">
        <v>24</v>
      </c>
      <c r="R210" t="s">
        <v>23</v>
      </c>
      <c r="S210">
        <v>9.5815490000000008</v>
      </c>
      <c r="T210" t="s">
        <v>24</v>
      </c>
      <c r="U210" t="s">
        <v>25</v>
      </c>
      <c r="V210">
        <v>3.0827E-2</v>
      </c>
      <c r="W210" t="s">
        <v>24</v>
      </c>
      <c r="X210" t="s">
        <v>26</v>
      </c>
      <c r="Y210">
        <v>1.4891259999999999</v>
      </c>
      <c r="Z210" t="s">
        <v>24</v>
      </c>
      <c r="AA210" t="s">
        <v>291</v>
      </c>
      <c r="AB210">
        <v>8.0495649999999994</v>
      </c>
      <c r="AC210" t="s">
        <v>24</v>
      </c>
      <c r="AD210" t="s">
        <v>27</v>
      </c>
      <c r="AE210">
        <v>6.7609999999999996E-3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50</v>
      </c>
      <c r="AQ210" t="s">
        <v>192</v>
      </c>
      <c r="AR210">
        <v>1000</v>
      </c>
      <c r="AS210" t="s">
        <v>193</v>
      </c>
      <c r="AT210">
        <v>1</v>
      </c>
      <c r="AU210" t="s">
        <v>194</v>
      </c>
      <c r="AV210">
        <v>0</v>
      </c>
    </row>
    <row r="211" spans="1:48">
      <c r="A211" s="2">
        <v>996</v>
      </c>
      <c r="B211" t="s">
        <v>288</v>
      </c>
      <c r="C211">
        <v>0</v>
      </c>
      <c r="D211" t="s">
        <v>181</v>
      </c>
      <c r="E211">
        <v>154</v>
      </c>
      <c r="F211" t="s">
        <v>182</v>
      </c>
      <c r="G211" t="s">
        <v>183</v>
      </c>
      <c r="H211">
        <v>49.628999999999998</v>
      </c>
      <c r="I211" t="s">
        <v>184</v>
      </c>
      <c r="J211">
        <v>2.99E-4</v>
      </c>
      <c r="K211" t="s">
        <v>24</v>
      </c>
      <c r="L211" t="s">
        <v>289</v>
      </c>
      <c r="M211">
        <v>10.461383</v>
      </c>
      <c r="N211" t="s">
        <v>24</v>
      </c>
      <c r="O211" t="s">
        <v>290</v>
      </c>
      <c r="P211">
        <v>3.0899999999999998E-4</v>
      </c>
      <c r="Q211" t="s">
        <v>24</v>
      </c>
      <c r="R211" t="s">
        <v>23</v>
      </c>
      <c r="S211">
        <v>2.833612</v>
      </c>
      <c r="T211" t="s">
        <v>24</v>
      </c>
      <c r="U211" t="s">
        <v>25</v>
      </c>
      <c r="V211">
        <v>2.3068999999999999E-2</v>
      </c>
      <c r="W211" t="s">
        <v>24</v>
      </c>
      <c r="X211" t="s">
        <v>26</v>
      </c>
      <c r="Y211">
        <v>2.720377</v>
      </c>
      <c r="Z211" t="s">
        <v>24</v>
      </c>
      <c r="AA211" t="s">
        <v>291</v>
      </c>
      <c r="AB211">
        <v>8.1181000000000003E-2</v>
      </c>
      <c r="AC211" t="s">
        <v>24</v>
      </c>
      <c r="AD211" t="s">
        <v>27</v>
      </c>
      <c r="AE211">
        <v>6.7809999999999997E-3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995</v>
      </c>
      <c r="B212" t="s">
        <v>288</v>
      </c>
      <c r="C212">
        <v>1</v>
      </c>
      <c r="D212" t="s">
        <v>181</v>
      </c>
      <c r="E212">
        <v>159</v>
      </c>
      <c r="F212" t="s">
        <v>182</v>
      </c>
      <c r="G212" t="s">
        <v>183</v>
      </c>
      <c r="H212">
        <v>50.487000000000002</v>
      </c>
      <c r="I212" t="s">
        <v>184</v>
      </c>
      <c r="J212">
        <v>3.0200000000000002E-4</v>
      </c>
      <c r="K212" t="s">
        <v>24</v>
      </c>
      <c r="L212" t="s">
        <v>289</v>
      </c>
      <c r="M212">
        <v>15.261723</v>
      </c>
      <c r="N212" t="s">
        <v>24</v>
      </c>
      <c r="O212" t="s">
        <v>290</v>
      </c>
      <c r="P212">
        <v>3.1700000000000001E-4</v>
      </c>
      <c r="Q212" t="s">
        <v>24</v>
      </c>
      <c r="R212" t="s">
        <v>23</v>
      </c>
      <c r="S212">
        <v>2.1561849999999998</v>
      </c>
      <c r="T212" t="s">
        <v>24</v>
      </c>
      <c r="U212" t="s">
        <v>25</v>
      </c>
      <c r="V212">
        <v>2.3196000000000001E-2</v>
      </c>
      <c r="W212" t="s">
        <v>24</v>
      </c>
      <c r="X212" t="s">
        <v>26</v>
      </c>
      <c r="Y212">
        <v>1.9630300000000001</v>
      </c>
      <c r="Z212" t="s">
        <v>24</v>
      </c>
      <c r="AA212" t="s">
        <v>291</v>
      </c>
      <c r="AB212">
        <v>0.16101399999999999</v>
      </c>
      <c r="AC212" t="s">
        <v>24</v>
      </c>
      <c r="AD212" t="s">
        <v>27</v>
      </c>
      <c r="AE212">
        <v>6.7660000000000003E-3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10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994</v>
      </c>
      <c r="B213" t="s">
        <v>288</v>
      </c>
      <c r="C213">
        <v>2</v>
      </c>
      <c r="D213" t="s">
        <v>181</v>
      </c>
      <c r="E213">
        <v>169</v>
      </c>
      <c r="F213" t="s">
        <v>182</v>
      </c>
      <c r="G213" t="s">
        <v>183</v>
      </c>
      <c r="H213">
        <v>48.459000000000003</v>
      </c>
      <c r="I213" t="s">
        <v>184</v>
      </c>
      <c r="J213">
        <v>3.01E-4</v>
      </c>
      <c r="K213" t="s">
        <v>24</v>
      </c>
      <c r="L213" t="s">
        <v>289</v>
      </c>
      <c r="M213">
        <v>28.420425999999999</v>
      </c>
      <c r="N213" t="s">
        <v>24</v>
      </c>
      <c r="O213" t="s">
        <v>290</v>
      </c>
      <c r="P213">
        <v>3.2899999999999997E-4</v>
      </c>
      <c r="Q213" t="s">
        <v>24</v>
      </c>
      <c r="R213" t="s">
        <v>23</v>
      </c>
      <c r="S213">
        <v>1.267682</v>
      </c>
      <c r="T213" t="s">
        <v>24</v>
      </c>
      <c r="U213" t="s">
        <v>25</v>
      </c>
      <c r="V213">
        <v>2.3243E-2</v>
      </c>
      <c r="W213" t="s">
        <v>24</v>
      </c>
      <c r="X213" t="s">
        <v>26</v>
      </c>
      <c r="Y213">
        <v>1.0199830000000001</v>
      </c>
      <c r="Z213" t="s">
        <v>24</v>
      </c>
      <c r="AA213" t="s">
        <v>291</v>
      </c>
      <c r="AB213">
        <v>0.21551699999999999</v>
      </c>
      <c r="AC213" t="s">
        <v>24</v>
      </c>
      <c r="AD213" t="s">
        <v>27</v>
      </c>
      <c r="AE213">
        <v>6.77E-3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10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993</v>
      </c>
      <c r="B214" t="s">
        <v>288</v>
      </c>
      <c r="C214">
        <v>3</v>
      </c>
      <c r="D214" t="s">
        <v>181</v>
      </c>
      <c r="E214">
        <v>188</v>
      </c>
      <c r="F214" t="s">
        <v>182</v>
      </c>
      <c r="G214" t="s">
        <v>183</v>
      </c>
      <c r="H214">
        <v>49.444000000000003</v>
      </c>
      <c r="I214" t="s">
        <v>184</v>
      </c>
      <c r="J214">
        <v>3.01E-4</v>
      </c>
      <c r="K214" t="s">
        <v>24</v>
      </c>
      <c r="L214" t="s">
        <v>289</v>
      </c>
      <c r="M214">
        <v>59.037224000000002</v>
      </c>
      <c r="N214" t="s">
        <v>24</v>
      </c>
      <c r="O214" t="s">
        <v>290</v>
      </c>
      <c r="P214">
        <v>3.6000000000000002E-4</v>
      </c>
      <c r="Q214" t="s">
        <v>24</v>
      </c>
      <c r="R214" t="s">
        <v>23</v>
      </c>
      <c r="S214">
        <v>0.91998100000000005</v>
      </c>
      <c r="T214" t="s">
        <v>24</v>
      </c>
      <c r="U214" t="s">
        <v>25</v>
      </c>
      <c r="V214">
        <v>2.4441999999999998E-2</v>
      </c>
      <c r="W214" t="s">
        <v>24</v>
      </c>
      <c r="X214" t="s">
        <v>26</v>
      </c>
      <c r="Y214">
        <v>0.651559</v>
      </c>
      <c r="Z214" t="s">
        <v>24</v>
      </c>
      <c r="AA214" t="s">
        <v>291</v>
      </c>
      <c r="AB214">
        <v>0.234931</v>
      </c>
      <c r="AC214" t="s">
        <v>24</v>
      </c>
      <c r="AD214" t="s">
        <v>27</v>
      </c>
      <c r="AE214">
        <v>6.8510000000000003E-3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10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992</v>
      </c>
      <c r="B215" t="s">
        <v>288</v>
      </c>
      <c r="C215">
        <v>4</v>
      </c>
      <c r="D215" t="s">
        <v>181</v>
      </c>
      <c r="E215">
        <v>226</v>
      </c>
      <c r="F215" t="s">
        <v>182</v>
      </c>
      <c r="G215" t="s">
        <v>183</v>
      </c>
      <c r="H215">
        <v>57.21</v>
      </c>
      <c r="I215" t="s">
        <v>184</v>
      </c>
      <c r="J215">
        <v>2.9700000000000001E-4</v>
      </c>
      <c r="K215" t="s">
        <v>24</v>
      </c>
      <c r="L215" t="s">
        <v>289</v>
      </c>
      <c r="M215">
        <v>111.317441</v>
      </c>
      <c r="N215" t="s">
        <v>24</v>
      </c>
      <c r="O215" t="s">
        <v>290</v>
      </c>
      <c r="P215">
        <v>4.0900000000000002E-4</v>
      </c>
      <c r="Q215" t="s">
        <v>24</v>
      </c>
      <c r="R215" t="s">
        <v>23</v>
      </c>
      <c r="S215">
        <v>0.52907499999999996</v>
      </c>
      <c r="T215" t="s">
        <v>24</v>
      </c>
      <c r="U215" t="s">
        <v>25</v>
      </c>
      <c r="V215">
        <v>2.3365E-2</v>
      </c>
      <c r="W215" t="s">
        <v>24</v>
      </c>
      <c r="X215" t="s">
        <v>26</v>
      </c>
      <c r="Y215">
        <v>0.27931400000000001</v>
      </c>
      <c r="Z215" t="s">
        <v>24</v>
      </c>
      <c r="AA215" t="s">
        <v>291</v>
      </c>
      <c r="AB215">
        <v>0.21743899999999999</v>
      </c>
      <c r="AC215" t="s">
        <v>24</v>
      </c>
      <c r="AD215" t="s">
        <v>27</v>
      </c>
      <c r="AE215">
        <v>6.777E-3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10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991</v>
      </c>
      <c r="B216" t="s">
        <v>288</v>
      </c>
      <c r="C216">
        <v>5</v>
      </c>
      <c r="D216" t="s">
        <v>181</v>
      </c>
      <c r="E216">
        <v>302</v>
      </c>
      <c r="F216" t="s">
        <v>182</v>
      </c>
      <c r="G216" t="s">
        <v>183</v>
      </c>
      <c r="H216">
        <v>47.46</v>
      </c>
      <c r="I216" t="s">
        <v>184</v>
      </c>
      <c r="J216">
        <v>2.9999999999999997E-4</v>
      </c>
      <c r="K216" t="s">
        <v>24</v>
      </c>
      <c r="L216" t="s">
        <v>289</v>
      </c>
      <c r="M216">
        <v>230.89448100000001</v>
      </c>
      <c r="N216" t="s">
        <v>24</v>
      </c>
      <c r="O216" t="s">
        <v>290</v>
      </c>
      <c r="P216">
        <v>5.31E-4</v>
      </c>
      <c r="Q216" t="s">
        <v>24</v>
      </c>
      <c r="R216" t="s">
        <v>23</v>
      </c>
      <c r="S216">
        <v>0.40196900000000002</v>
      </c>
      <c r="T216" t="s">
        <v>24</v>
      </c>
      <c r="U216" t="s">
        <v>25</v>
      </c>
      <c r="V216">
        <v>2.3380999999999999E-2</v>
      </c>
      <c r="W216" t="s">
        <v>24</v>
      </c>
      <c r="X216" t="s">
        <v>26</v>
      </c>
      <c r="Y216">
        <v>0.14502499999999999</v>
      </c>
      <c r="Z216" t="s">
        <v>24</v>
      </c>
      <c r="AA216" t="s">
        <v>291</v>
      </c>
      <c r="AB216">
        <v>0.224665</v>
      </c>
      <c r="AC216" t="s">
        <v>24</v>
      </c>
      <c r="AD216" t="s">
        <v>27</v>
      </c>
      <c r="AE216">
        <v>6.7510000000000001E-3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10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990</v>
      </c>
      <c r="B217" t="s">
        <v>288</v>
      </c>
      <c r="C217">
        <v>6</v>
      </c>
      <c r="D217" t="s">
        <v>181</v>
      </c>
      <c r="E217">
        <v>455</v>
      </c>
      <c r="F217" t="s">
        <v>182</v>
      </c>
      <c r="G217" t="s">
        <v>183</v>
      </c>
      <c r="H217">
        <v>60.228999999999999</v>
      </c>
      <c r="I217" t="s">
        <v>184</v>
      </c>
      <c r="J217">
        <v>2.9700000000000001E-4</v>
      </c>
      <c r="K217" t="s">
        <v>24</v>
      </c>
      <c r="L217" t="s">
        <v>289</v>
      </c>
      <c r="M217">
        <v>418.69851899999998</v>
      </c>
      <c r="N217" t="s">
        <v>24</v>
      </c>
      <c r="O217" t="s">
        <v>290</v>
      </c>
      <c r="P217">
        <v>7.1599999999999995E-4</v>
      </c>
      <c r="Q217" t="s">
        <v>24</v>
      </c>
      <c r="R217" t="s">
        <v>23</v>
      </c>
      <c r="S217">
        <v>0.33651399999999998</v>
      </c>
      <c r="T217" t="s">
        <v>24</v>
      </c>
      <c r="U217" t="s">
        <v>25</v>
      </c>
      <c r="V217">
        <v>2.3831999999999999E-2</v>
      </c>
      <c r="W217" t="s">
        <v>24</v>
      </c>
      <c r="X217" t="s">
        <v>26</v>
      </c>
      <c r="Y217">
        <v>7.3581999999999995E-2</v>
      </c>
      <c r="Z217" t="s">
        <v>24</v>
      </c>
      <c r="AA217" t="s">
        <v>291</v>
      </c>
      <c r="AB217">
        <v>0.23017899999999999</v>
      </c>
      <c r="AC217" t="s">
        <v>24</v>
      </c>
      <c r="AD217" t="s">
        <v>27</v>
      </c>
      <c r="AE217">
        <v>6.7460000000000003E-3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10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989</v>
      </c>
      <c r="B218" t="s">
        <v>288</v>
      </c>
      <c r="C218">
        <v>7</v>
      </c>
      <c r="D218" t="s">
        <v>181</v>
      </c>
      <c r="E218">
        <v>760</v>
      </c>
      <c r="F218" t="s">
        <v>182</v>
      </c>
      <c r="G218" t="s">
        <v>183</v>
      </c>
      <c r="H218">
        <v>53.09</v>
      </c>
      <c r="I218" t="s">
        <v>184</v>
      </c>
      <c r="J218">
        <v>2.9599999999999998E-4</v>
      </c>
      <c r="K218" t="s">
        <v>24</v>
      </c>
      <c r="L218" t="s">
        <v>289</v>
      </c>
      <c r="M218">
        <v>830.45812999999998</v>
      </c>
      <c r="N218" t="s">
        <v>24</v>
      </c>
      <c r="O218" t="s">
        <v>290</v>
      </c>
      <c r="P218">
        <v>1.126E-3</v>
      </c>
      <c r="Q218" t="s">
        <v>24</v>
      </c>
      <c r="R218" t="s">
        <v>23</v>
      </c>
      <c r="S218">
        <v>0.295819</v>
      </c>
      <c r="T218" t="s">
        <v>24</v>
      </c>
      <c r="U218" t="s">
        <v>25</v>
      </c>
      <c r="V218">
        <v>2.3909E-2</v>
      </c>
      <c r="W218" t="s">
        <v>24</v>
      </c>
      <c r="X218" t="s">
        <v>26</v>
      </c>
      <c r="Y218">
        <v>3.5311000000000002E-2</v>
      </c>
      <c r="Z218" t="s">
        <v>24</v>
      </c>
      <c r="AA218" t="s">
        <v>291</v>
      </c>
      <c r="AB218">
        <v>0.22761400000000001</v>
      </c>
      <c r="AC218" t="s">
        <v>24</v>
      </c>
      <c r="AD218" t="s">
        <v>27</v>
      </c>
      <c r="AE218">
        <v>6.7730000000000004E-3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10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988</v>
      </c>
      <c r="B219" t="s">
        <v>288</v>
      </c>
      <c r="C219">
        <v>8</v>
      </c>
      <c r="D219" t="s">
        <v>181</v>
      </c>
      <c r="E219">
        <v>1370</v>
      </c>
      <c r="F219" t="s">
        <v>182</v>
      </c>
      <c r="G219" t="s">
        <v>183</v>
      </c>
      <c r="H219">
        <v>44.994</v>
      </c>
      <c r="I219" t="s">
        <v>184</v>
      </c>
      <c r="J219">
        <v>3.0299999999999999E-4</v>
      </c>
      <c r="K219" t="s">
        <v>24</v>
      </c>
      <c r="L219" t="s">
        <v>289</v>
      </c>
      <c r="M219">
        <v>2832.4699260000002</v>
      </c>
      <c r="N219" t="s">
        <v>24</v>
      </c>
      <c r="O219" t="s">
        <v>290</v>
      </c>
      <c r="P219">
        <v>3.1350000000000002E-3</v>
      </c>
      <c r="Q219" t="s">
        <v>24</v>
      </c>
      <c r="R219" t="s">
        <v>23</v>
      </c>
      <c r="S219">
        <v>0.31092799999999998</v>
      </c>
      <c r="T219" t="s">
        <v>24</v>
      </c>
      <c r="U219" t="s">
        <v>25</v>
      </c>
      <c r="V219">
        <v>2.3921000000000001E-2</v>
      </c>
      <c r="W219" t="s">
        <v>24</v>
      </c>
      <c r="X219" t="s">
        <v>26</v>
      </c>
      <c r="Y219">
        <v>1.6715000000000001E-2</v>
      </c>
      <c r="Z219" t="s">
        <v>24</v>
      </c>
      <c r="AA219" t="s">
        <v>291</v>
      </c>
      <c r="AB219">
        <v>0.26130100000000001</v>
      </c>
      <c r="AC219" t="s">
        <v>24</v>
      </c>
      <c r="AD219" t="s">
        <v>27</v>
      </c>
      <c r="AE219">
        <v>6.8009999999999998E-3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10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987</v>
      </c>
      <c r="B220" t="s">
        <v>288</v>
      </c>
      <c r="C220">
        <v>9</v>
      </c>
      <c r="D220" t="s">
        <v>181</v>
      </c>
      <c r="E220">
        <v>2591</v>
      </c>
      <c r="F220" t="s">
        <v>182</v>
      </c>
      <c r="G220" t="s">
        <v>183</v>
      </c>
      <c r="H220">
        <v>49.232999999999997</v>
      </c>
      <c r="I220" t="s">
        <v>184</v>
      </c>
      <c r="J220">
        <v>3.0299999999999999E-4</v>
      </c>
      <c r="K220" t="s">
        <v>24</v>
      </c>
      <c r="L220" t="s">
        <v>289</v>
      </c>
      <c r="M220">
        <v>8513.2511369999993</v>
      </c>
      <c r="N220" t="s">
        <v>24</v>
      </c>
      <c r="O220" t="s">
        <v>290</v>
      </c>
      <c r="P220">
        <v>8.8159999999999992E-3</v>
      </c>
      <c r="Q220" t="s">
        <v>24</v>
      </c>
      <c r="R220" t="s">
        <v>23</v>
      </c>
      <c r="S220">
        <v>0.32945099999999999</v>
      </c>
      <c r="T220" t="s">
        <v>24</v>
      </c>
      <c r="U220" t="s">
        <v>25</v>
      </c>
      <c r="V220">
        <v>2.4486000000000001E-2</v>
      </c>
      <c r="W220" t="s">
        <v>24</v>
      </c>
      <c r="X220" t="s">
        <v>26</v>
      </c>
      <c r="Y220">
        <v>6.0410000000000004E-3</v>
      </c>
      <c r="Z220" t="s">
        <v>24</v>
      </c>
      <c r="AA220" t="s">
        <v>291</v>
      </c>
      <c r="AB220">
        <v>0.28998099999999999</v>
      </c>
      <c r="AC220" t="s">
        <v>24</v>
      </c>
      <c r="AD220" t="s">
        <v>27</v>
      </c>
      <c r="AE220">
        <v>6.7799999999999996E-3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10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986</v>
      </c>
      <c r="B221" t="s">
        <v>288</v>
      </c>
      <c r="C221">
        <v>1</v>
      </c>
      <c r="D221" t="s">
        <v>181</v>
      </c>
      <c r="E221">
        <v>510</v>
      </c>
      <c r="F221" t="s">
        <v>182</v>
      </c>
      <c r="G221" t="s">
        <v>183</v>
      </c>
      <c r="H221">
        <v>0</v>
      </c>
      <c r="I221" t="s">
        <v>184</v>
      </c>
      <c r="J221">
        <v>1.297E-3</v>
      </c>
      <c r="K221" t="s">
        <v>24</v>
      </c>
      <c r="L221" t="s">
        <v>289</v>
      </c>
      <c r="M221">
        <v>167.41696200000001</v>
      </c>
      <c r="N221" t="s">
        <v>24</v>
      </c>
      <c r="O221" t="s">
        <v>290</v>
      </c>
      <c r="P221">
        <v>1.4649999999999999E-3</v>
      </c>
      <c r="Q221" t="s">
        <v>24</v>
      </c>
      <c r="R221" t="s">
        <v>23</v>
      </c>
      <c r="S221">
        <v>9.5850310000000007</v>
      </c>
      <c r="T221" t="s">
        <v>24</v>
      </c>
      <c r="U221" t="s">
        <v>25</v>
      </c>
      <c r="V221">
        <v>3.0639E-2</v>
      </c>
      <c r="W221" t="s">
        <v>24</v>
      </c>
      <c r="X221" t="s">
        <v>26</v>
      </c>
      <c r="Y221">
        <v>1.4882569999999999</v>
      </c>
      <c r="Z221" t="s">
        <v>24</v>
      </c>
      <c r="AA221" t="s">
        <v>291</v>
      </c>
      <c r="AB221">
        <v>8.0540190000000003</v>
      </c>
      <c r="AC221" t="s">
        <v>24</v>
      </c>
      <c r="AD221" t="s">
        <v>27</v>
      </c>
      <c r="AE221">
        <v>6.757E-3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50</v>
      </c>
      <c r="AQ221" t="s">
        <v>192</v>
      </c>
      <c r="AR221">
        <v>1000</v>
      </c>
      <c r="AS221" t="s">
        <v>193</v>
      </c>
      <c r="AT221">
        <v>1</v>
      </c>
      <c r="AU221" t="s">
        <v>194</v>
      </c>
      <c r="AV221">
        <v>0</v>
      </c>
    </row>
    <row r="222" spans="1:48">
      <c r="A222" s="2">
        <v>985</v>
      </c>
      <c r="B222" t="s">
        <v>288</v>
      </c>
      <c r="C222">
        <v>7</v>
      </c>
      <c r="D222" t="s">
        <v>181</v>
      </c>
      <c r="E222">
        <v>30550</v>
      </c>
      <c r="F222" t="s">
        <v>182</v>
      </c>
      <c r="G222" t="s">
        <v>183</v>
      </c>
      <c r="H222">
        <v>0</v>
      </c>
      <c r="I222" t="s">
        <v>184</v>
      </c>
      <c r="J222">
        <v>1.72E-3</v>
      </c>
      <c r="K222" t="s">
        <v>24</v>
      </c>
      <c r="L222" t="s">
        <v>289</v>
      </c>
      <c r="M222">
        <v>11649.852806000001</v>
      </c>
      <c r="N222" t="s">
        <v>24</v>
      </c>
      <c r="O222" t="s">
        <v>290</v>
      </c>
      <c r="P222">
        <v>1.337E-2</v>
      </c>
      <c r="Q222" t="s">
        <v>24</v>
      </c>
      <c r="R222" t="s">
        <v>23</v>
      </c>
      <c r="S222">
        <v>9.3235600000000005</v>
      </c>
      <c r="T222" t="s">
        <v>24</v>
      </c>
      <c r="U222" t="s">
        <v>25</v>
      </c>
      <c r="V222">
        <v>3.5208000000000003E-2</v>
      </c>
      <c r="W222" t="s">
        <v>24</v>
      </c>
      <c r="X222" t="s">
        <v>26</v>
      </c>
      <c r="Y222">
        <v>4.5814000000000001E-2</v>
      </c>
      <c r="Z222" t="s">
        <v>24</v>
      </c>
      <c r="AA222" t="s">
        <v>291</v>
      </c>
      <c r="AB222">
        <v>9.2299419999999994</v>
      </c>
      <c r="AC222" t="s">
        <v>24</v>
      </c>
      <c r="AD222" t="s">
        <v>27</v>
      </c>
      <c r="AE222">
        <v>6.8339999999999998E-3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50</v>
      </c>
      <c r="AQ222" t="s">
        <v>192</v>
      </c>
      <c r="AR222">
        <v>1000</v>
      </c>
      <c r="AS222" t="s">
        <v>193</v>
      </c>
      <c r="AT222">
        <v>1</v>
      </c>
      <c r="AU222" t="s">
        <v>194</v>
      </c>
      <c r="AV222">
        <v>0</v>
      </c>
    </row>
    <row r="223" spans="1:48">
      <c r="A223" s="2">
        <v>982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0</v>
      </c>
      <c r="I223" t="s">
        <v>184</v>
      </c>
      <c r="J223">
        <v>2.9399999999999999E-4</v>
      </c>
      <c r="K223" t="s">
        <v>24</v>
      </c>
      <c r="L223" t="s">
        <v>289</v>
      </c>
      <c r="M223">
        <v>10.878883999999999</v>
      </c>
      <c r="N223" t="s">
        <v>24</v>
      </c>
      <c r="O223" t="s">
        <v>290</v>
      </c>
      <c r="P223">
        <v>3.0499999999999999E-4</v>
      </c>
      <c r="Q223" t="s">
        <v>24</v>
      </c>
      <c r="R223" t="s">
        <v>23</v>
      </c>
      <c r="S223">
        <v>3.4512109999999998</v>
      </c>
      <c r="T223" t="s">
        <v>24</v>
      </c>
      <c r="U223" t="s">
        <v>25</v>
      </c>
      <c r="V223">
        <v>2.4882000000000001E-2</v>
      </c>
      <c r="W223" t="s">
        <v>24</v>
      </c>
      <c r="X223" t="s">
        <v>26</v>
      </c>
      <c r="Y223">
        <v>3.3237009999999998</v>
      </c>
      <c r="Z223" t="s">
        <v>24</v>
      </c>
      <c r="AA223" t="s">
        <v>291</v>
      </c>
      <c r="AB223">
        <v>9.3383999999999995E-2</v>
      </c>
      <c r="AC223" t="s">
        <v>24</v>
      </c>
      <c r="AD223" t="s">
        <v>27</v>
      </c>
      <c r="AE223">
        <v>6.8570000000000002E-3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10</v>
      </c>
      <c r="AQ223" t="s">
        <v>192</v>
      </c>
      <c r="AR223">
        <v>20</v>
      </c>
      <c r="AS223" t="s">
        <v>193</v>
      </c>
      <c r="AT223">
        <v>2</v>
      </c>
      <c r="AU223" t="s">
        <v>194</v>
      </c>
      <c r="AV223">
        <v>0</v>
      </c>
    </row>
    <row r="224" spans="1:48">
      <c r="A224" s="2">
        <v>981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2E-3</v>
      </c>
      <c r="I224" t="s">
        <v>184</v>
      </c>
      <c r="J224">
        <v>2.8600000000000001E-4</v>
      </c>
      <c r="K224" t="s">
        <v>24</v>
      </c>
      <c r="L224" t="s">
        <v>289</v>
      </c>
      <c r="M224">
        <v>14.729666</v>
      </c>
      <c r="N224" t="s">
        <v>24</v>
      </c>
      <c r="O224" t="s">
        <v>290</v>
      </c>
      <c r="P224">
        <v>2.9999999999999997E-4</v>
      </c>
      <c r="Q224" t="s">
        <v>24</v>
      </c>
      <c r="R224" t="s">
        <v>23</v>
      </c>
      <c r="S224">
        <v>2.1424259999999999</v>
      </c>
      <c r="T224" t="s">
        <v>24</v>
      </c>
      <c r="U224" t="s">
        <v>25</v>
      </c>
      <c r="V224">
        <v>2.3033999999999999E-2</v>
      </c>
      <c r="W224" t="s">
        <v>24</v>
      </c>
      <c r="X224" t="s">
        <v>26</v>
      </c>
      <c r="Y224">
        <v>1.9492560000000001</v>
      </c>
      <c r="Z224" t="s">
        <v>24</v>
      </c>
      <c r="AA224" t="s">
        <v>291</v>
      </c>
      <c r="AB224">
        <v>0.16100100000000001</v>
      </c>
      <c r="AC224" t="s">
        <v>24</v>
      </c>
      <c r="AD224" t="s">
        <v>27</v>
      </c>
      <c r="AE224">
        <v>6.8149999999999999E-3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10</v>
      </c>
      <c r="AQ224" t="s">
        <v>192</v>
      </c>
      <c r="AR224">
        <v>20</v>
      </c>
      <c r="AS224" t="s">
        <v>193</v>
      </c>
      <c r="AT224">
        <v>2</v>
      </c>
      <c r="AU224" t="s">
        <v>194</v>
      </c>
      <c r="AV224">
        <v>0</v>
      </c>
    </row>
    <row r="225" spans="1:48">
      <c r="A225" s="2">
        <v>980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0</v>
      </c>
      <c r="I225" t="s">
        <v>184</v>
      </c>
      <c r="J225">
        <v>2.8499999999999999E-4</v>
      </c>
      <c r="K225" t="s">
        <v>24</v>
      </c>
      <c r="L225" t="s">
        <v>289</v>
      </c>
      <c r="M225">
        <v>27.365721000000001</v>
      </c>
      <c r="N225" t="s">
        <v>24</v>
      </c>
      <c r="O225" t="s">
        <v>290</v>
      </c>
      <c r="P225">
        <v>3.1199999999999999E-4</v>
      </c>
      <c r="Q225" t="s">
        <v>24</v>
      </c>
      <c r="R225" t="s">
        <v>23</v>
      </c>
      <c r="S225">
        <v>1.234936</v>
      </c>
      <c r="T225" t="s">
        <v>24</v>
      </c>
      <c r="U225" t="s">
        <v>25</v>
      </c>
      <c r="V225">
        <v>2.3059E-2</v>
      </c>
      <c r="W225" t="s">
        <v>24</v>
      </c>
      <c r="X225" t="s">
        <v>26</v>
      </c>
      <c r="Y225">
        <v>1.0120560000000001</v>
      </c>
      <c r="Z225" t="s">
        <v>24</v>
      </c>
      <c r="AA225" t="s">
        <v>291</v>
      </c>
      <c r="AB225">
        <v>0.19071199999999999</v>
      </c>
      <c r="AC225" t="s">
        <v>24</v>
      </c>
      <c r="AD225" t="s">
        <v>27</v>
      </c>
      <c r="AE225">
        <v>6.8100000000000001E-3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10</v>
      </c>
      <c r="AQ225" t="s">
        <v>192</v>
      </c>
      <c r="AR225">
        <v>20</v>
      </c>
      <c r="AS225" t="s">
        <v>193</v>
      </c>
      <c r="AT225">
        <v>2</v>
      </c>
      <c r="AU225" t="s">
        <v>194</v>
      </c>
      <c r="AV225">
        <v>0</v>
      </c>
    </row>
    <row r="226" spans="1:48">
      <c r="A226" s="2">
        <v>979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2E-3</v>
      </c>
      <c r="I226" t="s">
        <v>184</v>
      </c>
      <c r="J226">
        <v>2.8899999999999998E-4</v>
      </c>
      <c r="K226" t="s">
        <v>24</v>
      </c>
      <c r="L226" t="s">
        <v>289</v>
      </c>
      <c r="M226">
        <v>54.212766000000002</v>
      </c>
      <c r="N226" t="s">
        <v>24</v>
      </c>
      <c r="O226" t="s">
        <v>290</v>
      </c>
      <c r="P226">
        <v>3.4299999999999999E-4</v>
      </c>
      <c r="Q226" t="s">
        <v>24</v>
      </c>
      <c r="R226" t="s">
        <v>23</v>
      </c>
      <c r="S226">
        <v>0.79082699999999995</v>
      </c>
      <c r="T226" t="s">
        <v>24</v>
      </c>
      <c r="U226" t="s">
        <v>25</v>
      </c>
      <c r="V226">
        <v>2.3192000000000001E-2</v>
      </c>
      <c r="W226" t="s">
        <v>24</v>
      </c>
      <c r="X226" t="s">
        <v>26</v>
      </c>
      <c r="Y226">
        <v>0.55155600000000005</v>
      </c>
      <c r="Z226" t="s">
        <v>24</v>
      </c>
      <c r="AA226" t="s">
        <v>291</v>
      </c>
      <c r="AB226">
        <v>0.20699500000000001</v>
      </c>
      <c r="AC226" t="s">
        <v>24</v>
      </c>
      <c r="AD226" t="s">
        <v>27</v>
      </c>
      <c r="AE226">
        <v>6.7970000000000001E-3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10</v>
      </c>
      <c r="AQ226" t="s">
        <v>192</v>
      </c>
      <c r="AR226">
        <v>20</v>
      </c>
      <c r="AS226" t="s">
        <v>193</v>
      </c>
      <c r="AT226">
        <v>2</v>
      </c>
      <c r="AU226" t="s">
        <v>194</v>
      </c>
      <c r="AV226">
        <v>0</v>
      </c>
    </row>
    <row r="227" spans="1:48">
      <c r="A227" s="2">
        <v>978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0</v>
      </c>
      <c r="I227" t="s">
        <v>184</v>
      </c>
      <c r="J227">
        <v>2.8200000000000002E-4</v>
      </c>
      <c r="K227" t="s">
        <v>24</v>
      </c>
      <c r="L227" t="s">
        <v>289</v>
      </c>
      <c r="M227">
        <v>109.97159499999999</v>
      </c>
      <c r="N227" t="s">
        <v>24</v>
      </c>
      <c r="O227" t="s">
        <v>290</v>
      </c>
      <c r="P227">
        <v>3.9199999999999999E-4</v>
      </c>
      <c r="Q227" t="s">
        <v>24</v>
      </c>
      <c r="R227" t="s">
        <v>23</v>
      </c>
      <c r="S227">
        <v>0.529501</v>
      </c>
      <c r="T227" t="s">
        <v>24</v>
      </c>
      <c r="U227" t="s">
        <v>25</v>
      </c>
      <c r="V227">
        <v>2.3278E-2</v>
      </c>
      <c r="W227" t="s">
        <v>24</v>
      </c>
      <c r="X227" t="s">
        <v>26</v>
      </c>
      <c r="Y227">
        <v>0.27970600000000001</v>
      </c>
      <c r="Z227" t="s">
        <v>24</v>
      </c>
      <c r="AA227" t="s">
        <v>291</v>
      </c>
      <c r="AB227">
        <v>0.21748000000000001</v>
      </c>
      <c r="AC227" t="s">
        <v>24</v>
      </c>
      <c r="AD227" t="s">
        <v>27</v>
      </c>
      <c r="AE227">
        <v>6.7869999999999996E-3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10</v>
      </c>
      <c r="AQ227" t="s">
        <v>192</v>
      </c>
      <c r="AR227">
        <v>20</v>
      </c>
      <c r="AS227" t="s">
        <v>193</v>
      </c>
      <c r="AT227">
        <v>2</v>
      </c>
      <c r="AU227" t="s">
        <v>194</v>
      </c>
      <c r="AV227">
        <v>0</v>
      </c>
    </row>
    <row r="228" spans="1:48">
      <c r="A228" s="2">
        <v>977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0</v>
      </c>
      <c r="I228" t="s">
        <v>184</v>
      </c>
      <c r="J228">
        <v>2.8299999999999999E-4</v>
      </c>
      <c r="K228" t="s">
        <v>24</v>
      </c>
      <c r="L228" t="s">
        <v>289</v>
      </c>
      <c r="M228">
        <v>230.55839</v>
      </c>
      <c r="N228" t="s">
        <v>24</v>
      </c>
      <c r="O228" t="s">
        <v>290</v>
      </c>
      <c r="P228">
        <v>5.1400000000000003E-4</v>
      </c>
      <c r="Q228" t="s">
        <v>24</v>
      </c>
      <c r="R228" t="s">
        <v>23</v>
      </c>
      <c r="S228">
        <v>0.39887299999999998</v>
      </c>
      <c r="T228" t="s">
        <v>24</v>
      </c>
      <c r="U228" t="s">
        <v>25</v>
      </c>
      <c r="V228">
        <v>2.3542E-2</v>
      </c>
      <c r="W228" t="s">
        <v>24</v>
      </c>
      <c r="X228" t="s">
        <v>26</v>
      </c>
      <c r="Y228">
        <v>0.14541200000000001</v>
      </c>
      <c r="Z228" t="s">
        <v>24</v>
      </c>
      <c r="AA228" t="s">
        <v>291</v>
      </c>
      <c r="AB228">
        <v>0.22090099999999999</v>
      </c>
      <c r="AC228" t="s">
        <v>24</v>
      </c>
      <c r="AD228" t="s">
        <v>27</v>
      </c>
      <c r="AE228">
        <v>6.7850000000000002E-3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10</v>
      </c>
      <c r="AQ228" t="s">
        <v>192</v>
      </c>
      <c r="AR228">
        <v>20</v>
      </c>
      <c r="AS228" t="s">
        <v>193</v>
      </c>
      <c r="AT228">
        <v>2</v>
      </c>
      <c r="AU228" t="s">
        <v>194</v>
      </c>
      <c r="AV228">
        <v>0</v>
      </c>
    </row>
    <row r="229" spans="1:48">
      <c r="A229" s="2">
        <v>976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1E-3</v>
      </c>
      <c r="I229" t="s">
        <v>184</v>
      </c>
      <c r="J229">
        <v>2.8400000000000002E-4</v>
      </c>
      <c r="K229" t="s">
        <v>24</v>
      </c>
      <c r="L229" t="s">
        <v>289</v>
      </c>
      <c r="M229">
        <v>415.58359200000001</v>
      </c>
      <c r="N229" t="s">
        <v>24</v>
      </c>
      <c r="O229" t="s">
        <v>290</v>
      </c>
      <c r="P229">
        <v>6.9999999999999999E-4</v>
      </c>
      <c r="Q229" t="s">
        <v>24</v>
      </c>
      <c r="R229" t="s">
        <v>23</v>
      </c>
      <c r="S229">
        <v>0.33004899999999998</v>
      </c>
      <c r="T229" t="s">
        <v>24</v>
      </c>
      <c r="U229" t="s">
        <v>25</v>
      </c>
      <c r="V229">
        <v>2.3511000000000001E-2</v>
      </c>
      <c r="W229" t="s">
        <v>24</v>
      </c>
      <c r="X229" t="s">
        <v>26</v>
      </c>
      <c r="Y229">
        <v>7.2566000000000005E-2</v>
      </c>
      <c r="Z229" t="s">
        <v>24</v>
      </c>
      <c r="AA229" t="s">
        <v>291</v>
      </c>
      <c r="AB229">
        <v>0.224964</v>
      </c>
      <c r="AC229" t="s">
        <v>24</v>
      </c>
      <c r="AD229" t="s">
        <v>27</v>
      </c>
      <c r="AE229">
        <v>6.7790000000000003E-3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10</v>
      </c>
      <c r="AQ229" t="s">
        <v>192</v>
      </c>
      <c r="AR229">
        <v>20</v>
      </c>
      <c r="AS229" t="s">
        <v>193</v>
      </c>
      <c r="AT229">
        <v>2</v>
      </c>
      <c r="AU229" t="s">
        <v>194</v>
      </c>
      <c r="AV229">
        <v>0</v>
      </c>
    </row>
    <row r="230" spans="1:48">
      <c r="A230" s="2">
        <v>975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1E-3</v>
      </c>
      <c r="I230" t="s">
        <v>184</v>
      </c>
      <c r="J230">
        <v>2.8699999999999998E-4</v>
      </c>
      <c r="K230" t="s">
        <v>24</v>
      </c>
      <c r="L230" t="s">
        <v>289</v>
      </c>
      <c r="M230">
        <v>822.74373500000002</v>
      </c>
      <c r="N230" t="s">
        <v>24</v>
      </c>
      <c r="O230" t="s">
        <v>290</v>
      </c>
      <c r="P230">
        <v>1.1100000000000001E-3</v>
      </c>
      <c r="Q230" t="s">
        <v>24</v>
      </c>
      <c r="R230" t="s">
        <v>23</v>
      </c>
      <c r="S230">
        <v>0.29488700000000001</v>
      </c>
      <c r="T230" t="s">
        <v>24</v>
      </c>
      <c r="U230" t="s">
        <v>25</v>
      </c>
      <c r="V230">
        <v>2.3861E-2</v>
      </c>
      <c r="W230" t="s">
        <v>24</v>
      </c>
      <c r="X230" t="s">
        <v>26</v>
      </c>
      <c r="Y230">
        <v>3.5416999999999997E-2</v>
      </c>
      <c r="Z230" t="s">
        <v>24</v>
      </c>
      <c r="AA230" t="s">
        <v>291</v>
      </c>
      <c r="AB230">
        <v>0.226607</v>
      </c>
      <c r="AC230" t="s">
        <v>24</v>
      </c>
      <c r="AD230" t="s">
        <v>27</v>
      </c>
      <c r="AE230">
        <v>6.7809999999999997E-3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10</v>
      </c>
      <c r="AQ230" t="s">
        <v>192</v>
      </c>
      <c r="AR230">
        <v>20</v>
      </c>
      <c r="AS230" t="s">
        <v>193</v>
      </c>
      <c r="AT230">
        <v>2</v>
      </c>
      <c r="AU230" t="s">
        <v>194</v>
      </c>
      <c r="AV230">
        <v>0</v>
      </c>
    </row>
    <row r="231" spans="1:48">
      <c r="A231" s="2">
        <v>974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0</v>
      </c>
      <c r="I231" t="s">
        <v>184</v>
      </c>
      <c r="J231">
        <v>2.7900000000000001E-4</v>
      </c>
      <c r="K231" t="s">
        <v>24</v>
      </c>
      <c r="L231" t="s">
        <v>289</v>
      </c>
      <c r="M231">
        <v>2387.926344</v>
      </c>
      <c r="N231" t="s">
        <v>24</v>
      </c>
      <c r="O231" t="s">
        <v>290</v>
      </c>
      <c r="P231">
        <v>2.6670000000000001E-3</v>
      </c>
      <c r="Q231" t="s">
        <v>24</v>
      </c>
      <c r="R231" t="s">
        <v>23</v>
      </c>
      <c r="S231">
        <v>0.28293600000000002</v>
      </c>
      <c r="T231" t="s">
        <v>24</v>
      </c>
      <c r="U231" t="s">
        <v>25</v>
      </c>
      <c r="V231">
        <v>2.4451000000000001E-2</v>
      </c>
      <c r="W231" t="s">
        <v>24</v>
      </c>
      <c r="X231" t="s">
        <v>26</v>
      </c>
      <c r="Y231">
        <v>1.6597000000000001E-2</v>
      </c>
      <c r="Z231" t="s">
        <v>24</v>
      </c>
      <c r="AA231" t="s">
        <v>291</v>
      </c>
      <c r="AB231">
        <v>0.23283400000000001</v>
      </c>
      <c r="AC231" t="s">
        <v>24</v>
      </c>
      <c r="AD231" t="s">
        <v>27</v>
      </c>
      <c r="AE231">
        <v>6.7850000000000002E-3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10</v>
      </c>
      <c r="AQ231" t="s">
        <v>192</v>
      </c>
      <c r="AR231">
        <v>20</v>
      </c>
      <c r="AS231" t="s">
        <v>193</v>
      </c>
      <c r="AT231">
        <v>2</v>
      </c>
      <c r="AU231" t="s">
        <v>194</v>
      </c>
      <c r="AV231">
        <v>0</v>
      </c>
    </row>
    <row r="232" spans="1:48">
      <c r="A232" s="2">
        <v>973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0</v>
      </c>
      <c r="I232" t="s">
        <v>184</v>
      </c>
      <c r="J232">
        <v>2.8899999999999998E-4</v>
      </c>
      <c r="K232" t="s">
        <v>24</v>
      </c>
      <c r="L232" t="s">
        <v>289</v>
      </c>
      <c r="M232">
        <v>8036.3590990000002</v>
      </c>
      <c r="N232" t="s">
        <v>24</v>
      </c>
      <c r="O232" t="s">
        <v>290</v>
      </c>
      <c r="P232">
        <v>8.3250000000000008E-3</v>
      </c>
      <c r="Q232" t="s">
        <v>24</v>
      </c>
      <c r="R232" t="s">
        <v>23</v>
      </c>
      <c r="S232">
        <v>0.26971400000000001</v>
      </c>
      <c r="T232" t="s">
        <v>24</v>
      </c>
      <c r="U232" t="s">
        <v>25</v>
      </c>
      <c r="V232">
        <v>2.4525000000000002E-2</v>
      </c>
      <c r="W232" t="s">
        <v>24</v>
      </c>
      <c r="X232" t="s">
        <v>26</v>
      </c>
      <c r="Y232">
        <v>5.7109999999999999E-3</v>
      </c>
      <c r="Z232" t="s">
        <v>24</v>
      </c>
      <c r="AA232" t="s">
        <v>291</v>
      </c>
      <c r="AB232">
        <v>0.23047300000000001</v>
      </c>
      <c r="AC232" t="s">
        <v>24</v>
      </c>
      <c r="AD232" t="s">
        <v>27</v>
      </c>
      <c r="AE232">
        <v>6.7710000000000001E-3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10</v>
      </c>
      <c r="AQ232" t="s">
        <v>192</v>
      </c>
      <c r="AR232">
        <v>20</v>
      </c>
      <c r="AS232" t="s">
        <v>193</v>
      </c>
      <c r="AT232">
        <v>2</v>
      </c>
      <c r="AU232" t="s">
        <v>194</v>
      </c>
      <c r="AV232">
        <v>0</v>
      </c>
    </row>
    <row r="233" spans="1:48">
      <c r="A233" s="2">
        <v>972</v>
      </c>
      <c r="B233" t="s">
        <v>288</v>
      </c>
      <c r="C233">
        <v>9</v>
      </c>
      <c r="D233" t="s">
        <v>181</v>
      </c>
      <c r="E233">
        <v>2591</v>
      </c>
      <c r="F233" t="s">
        <v>182</v>
      </c>
      <c r="G233" t="s">
        <v>183</v>
      </c>
      <c r="H233">
        <v>97.537999999999997</v>
      </c>
      <c r="I233" t="s">
        <v>184</v>
      </c>
      <c r="J233">
        <v>2.8600000000000001E-4</v>
      </c>
      <c r="K233" t="s">
        <v>24</v>
      </c>
      <c r="L233" t="s">
        <v>289</v>
      </c>
      <c r="M233">
        <v>8026.5948390000003</v>
      </c>
      <c r="N233" t="s">
        <v>24</v>
      </c>
      <c r="O233" t="s">
        <v>290</v>
      </c>
      <c r="P233">
        <v>8.3119999999999999E-3</v>
      </c>
      <c r="Q233" t="s">
        <v>24</v>
      </c>
      <c r="R233" t="s">
        <v>23</v>
      </c>
      <c r="S233">
        <v>0.40984900000000002</v>
      </c>
      <c r="T233" t="s">
        <v>24</v>
      </c>
      <c r="U233" t="s">
        <v>25</v>
      </c>
      <c r="V233">
        <v>4.7934999999999998E-2</v>
      </c>
      <c r="W233" t="s">
        <v>24</v>
      </c>
      <c r="X233" t="s">
        <v>26</v>
      </c>
      <c r="Y233">
        <v>1.1311999999999999E-2</v>
      </c>
      <c r="Z233" t="s">
        <v>24</v>
      </c>
      <c r="AA233" t="s">
        <v>291</v>
      </c>
      <c r="AB233">
        <v>0.34076099999999998</v>
      </c>
      <c r="AC233" t="s">
        <v>24</v>
      </c>
      <c r="AD233" t="s">
        <v>27</v>
      </c>
      <c r="AE233">
        <v>6.757E-3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2</v>
      </c>
      <c r="AU233" t="s">
        <v>194</v>
      </c>
      <c r="AV233">
        <v>0</v>
      </c>
    </row>
    <row r="234" spans="1:48">
      <c r="A234" s="2">
        <v>971</v>
      </c>
      <c r="B234" t="s">
        <v>288</v>
      </c>
      <c r="C234">
        <v>0</v>
      </c>
      <c r="D234" t="s">
        <v>181</v>
      </c>
      <c r="E234">
        <v>154</v>
      </c>
      <c r="F234" t="s">
        <v>182</v>
      </c>
      <c r="G234" t="s">
        <v>183</v>
      </c>
      <c r="H234">
        <v>101.006</v>
      </c>
      <c r="I234" t="s">
        <v>184</v>
      </c>
      <c r="J234">
        <v>2.6400000000000002E-4</v>
      </c>
      <c r="K234" t="s">
        <v>24</v>
      </c>
      <c r="L234" t="s">
        <v>289</v>
      </c>
      <c r="M234">
        <v>10.349024999999999</v>
      </c>
      <c r="N234" t="s">
        <v>24</v>
      </c>
      <c r="O234" t="s">
        <v>290</v>
      </c>
      <c r="P234">
        <v>2.7500000000000002E-4</v>
      </c>
      <c r="Q234" t="s">
        <v>24</v>
      </c>
      <c r="R234" t="s">
        <v>23</v>
      </c>
      <c r="S234">
        <v>5.4508150000000004</v>
      </c>
      <c r="T234" t="s">
        <v>24</v>
      </c>
      <c r="U234" t="s">
        <v>25</v>
      </c>
      <c r="V234">
        <v>4.5678000000000003E-2</v>
      </c>
      <c r="W234" t="s">
        <v>24</v>
      </c>
      <c r="X234" t="s">
        <v>26</v>
      </c>
      <c r="Y234">
        <v>5.3934449999999998</v>
      </c>
      <c r="Z234" t="s">
        <v>24</v>
      </c>
      <c r="AA234" t="s">
        <v>291</v>
      </c>
      <c r="AB234">
        <v>1.725E-3</v>
      </c>
      <c r="AC234" t="s">
        <v>24</v>
      </c>
      <c r="AD234" t="s">
        <v>27</v>
      </c>
      <c r="AE234">
        <v>6.8240000000000002E-3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2</v>
      </c>
      <c r="AU234" t="s">
        <v>194</v>
      </c>
      <c r="AV234">
        <v>0</v>
      </c>
    </row>
    <row r="235" spans="1:48">
      <c r="A235" s="2">
        <v>970</v>
      </c>
      <c r="B235" t="s">
        <v>288</v>
      </c>
      <c r="C235">
        <v>1</v>
      </c>
      <c r="D235" t="s">
        <v>181</v>
      </c>
      <c r="E235">
        <v>159</v>
      </c>
      <c r="F235" t="s">
        <v>182</v>
      </c>
      <c r="G235" t="s">
        <v>183</v>
      </c>
      <c r="H235">
        <v>96.603999999999999</v>
      </c>
      <c r="I235" t="s">
        <v>184</v>
      </c>
      <c r="J235">
        <v>2.6200000000000003E-4</v>
      </c>
      <c r="K235" t="s">
        <v>24</v>
      </c>
      <c r="L235" t="s">
        <v>289</v>
      </c>
      <c r="M235">
        <v>14.635866</v>
      </c>
      <c r="N235" t="s">
        <v>24</v>
      </c>
      <c r="O235" t="s">
        <v>290</v>
      </c>
      <c r="P235">
        <v>2.7599999999999999E-4</v>
      </c>
      <c r="Q235" t="s">
        <v>24</v>
      </c>
      <c r="R235" t="s">
        <v>23</v>
      </c>
      <c r="S235">
        <v>4.1439899999999996</v>
      </c>
      <c r="T235" t="s">
        <v>24</v>
      </c>
      <c r="U235" t="s">
        <v>25</v>
      </c>
      <c r="V235">
        <v>4.6427999999999997E-2</v>
      </c>
      <c r="W235" t="s">
        <v>24</v>
      </c>
      <c r="X235" t="s">
        <v>26</v>
      </c>
      <c r="Y235">
        <v>3.9167640000000001</v>
      </c>
      <c r="Z235" t="s">
        <v>24</v>
      </c>
      <c r="AA235" t="s">
        <v>291</v>
      </c>
      <c r="AB235">
        <v>0.17074700000000001</v>
      </c>
      <c r="AC235" t="s">
        <v>24</v>
      </c>
      <c r="AD235" t="s">
        <v>27</v>
      </c>
      <c r="AE235">
        <v>6.8149999999999999E-3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2</v>
      </c>
      <c r="AU235" t="s">
        <v>194</v>
      </c>
      <c r="AV235">
        <v>0</v>
      </c>
    </row>
    <row r="236" spans="1:48">
      <c r="A236" s="2">
        <v>969</v>
      </c>
      <c r="B236" t="s">
        <v>288</v>
      </c>
      <c r="C236">
        <v>2</v>
      </c>
      <c r="D236" t="s">
        <v>181</v>
      </c>
      <c r="E236">
        <v>169</v>
      </c>
      <c r="F236" t="s">
        <v>182</v>
      </c>
      <c r="G236" t="s">
        <v>183</v>
      </c>
      <c r="H236">
        <v>96.504000000000005</v>
      </c>
      <c r="I236" t="s">
        <v>184</v>
      </c>
      <c r="J236">
        <v>2.6400000000000002E-4</v>
      </c>
      <c r="K236" t="s">
        <v>24</v>
      </c>
      <c r="L236" t="s">
        <v>289</v>
      </c>
      <c r="M236">
        <v>27.146269</v>
      </c>
      <c r="N236" t="s">
        <v>24</v>
      </c>
      <c r="O236" t="s">
        <v>290</v>
      </c>
      <c r="P236">
        <v>2.9100000000000003E-4</v>
      </c>
      <c r="Q236" t="s">
        <v>24</v>
      </c>
      <c r="R236" t="s">
        <v>23</v>
      </c>
      <c r="S236">
        <v>2.3536809999999999</v>
      </c>
      <c r="T236" t="s">
        <v>24</v>
      </c>
      <c r="U236" t="s">
        <v>25</v>
      </c>
      <c r="V236">
        <v>4.5942999999999998E-2</v>
      </c>
      <c r="W236" t="s">
        <v>24</v>
      </c>
      <c r="X236" t="s">
        <v>26</v>
      </c>
      <c r="Y236">
        <v>2.0466310000000001</v>
      </c>
      <c r="Z236" t="s">
        <v>24</v>
      </c>
      <c r="AA236" t="s">
        <v>291</v>
      </c>
      <c r="AB236">
        <v>0.25115700000000002</v>
      </c>
      <c r="AC236" t="s">
        <v>24</v>
      </c>
      <c r="AD236" t="s">
        <v>27</v>
      </c>
      <c r="AE236">
        <v>6.8069999999999997E-3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2</v>
      </c>
      <c r="AU236" t="s">
        <v>194</v>
      </c>
      <c r="AV236">
        <v>0</v>
      </c>
    </row>
    <row r="237" spans="1:48">
      <c r="A237" s="2">
        <v>968</v>
      </c>
      <c r="B237" t="s">
        <v>288</v>
      </c>
      <c r="C237">
        <v>3</v>
      </c>
      <c r="D237" t="s">
        <v>181</v>
      </c>
      <c r="E237">
        <v>188</v>
      </c>
      <c r="F237" t="s">
        <v>182</v>
      </c>
      <c r="G237" t="s">
        <v>183</v>
      </c>
      <c r="H237">
        <v>98.983000000000004</v>
      </c>
      <c r="I237" t="s">
        <v>184</v>
      </c>
      <c r="J237">
        <v>2.63E-4</v>
      </c>
      <c r="K237" t="s">
        <v>24</v>
      </c>
      <c r="L237" t="s">
        <v>289</v>
      </c>
      <c r="M237">
        <v>53.180359000000003</v>
      </c>
      <c r="N237" t="s">
        <v>24</v>
      </c>
      <c r="O237" t="s">
        <v>290</v>
      </c>
      <c r="P237">
        <v>3.1599999999999998E-4</v>
      </c>
      <c r="Q237" t="s">
        <v>24</v>
      </c>
      <c r="R237" t="s">
        <v>23</v>
      </c>
      <c r="S237">
        <v>1.4531810000000001</v>
      </c>
      <c r="T237" t="s">
        <v>24</v>
      </c>
      <c r="U237" t="s">
        <v>25</v>
      </c>
      <c r="V237">
        <v>4.6224000000000001E-2</v>
      </c>
      <c r="W237" t="s">
        <v>24</v>
      </c>
      <c r="X237" t="s">
        <v>26</v>
      </c>
      <c r="Y237">
        <v>1.1062339999999999</v>
      </c>
      <c r="Z237" t="s">
        <v>24</v>
      </c>
      <c r="AA237" t="s">
        <v>291</v>
      </c>
      <c r="AB237">
        <v>0.29086200000000001</v>
      </c>
      <c r="AC237" t="s">
        <v>24</v>
      </c>
      <c r="AD237" t="s">
        <v>27</v>
      </c>
      <c r="AE237">
        <v>6.8100000000000001E-3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2</v>
      </c>
      <c r="AU237" t="s">
        <v>194</v>
      </c>
      <c r="AV237">
        <v>0</v>
      </c>
    </row>
    <row r="238" spans="1:48">
      <c r="A238" s="2">
        <v>967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105.61199999999999</v>
      </c>
      <c r="I238" t="s">
        <v>184</v>
      </c>
      <c r="J238">
        <v>2.6200000000000003E-4</v>
      </c>
      <c r="K238" t="s">
        <v>24</v>
      </c>
      <c r="L238" t="s">
        <v>289</v>
      </c>
      <c r="M238">
        <v>111.027038</v>
      </c>
      <c r="N238" t="s">
        <v>24</v>
      </c>
      <c r="O238" t="s">
        <v>290</v>
      </c>
      <c r="P238">
        <v>3.7300000000000001E-4</v>
      </c>
      <c r="Q238" t="s">
        <v>24</v>
      </c>
      <c r="R238" t="s">
        <v>23</v>
      </c>
      <c r="S238">
        <v>0.94245299999999999</v>
      </c>
      <c r="T238" t="s">
        <v>24</v>
      </c>
      <c r="U238" t="s">
        <v>25</v>
      </c>
      <c r="V238">
        <v>4.6580999999999997E-2</v>
      </c>
      <c r="W238" t="s">
        <v>24</v>
      </c>
      <c r="X238" t="s">
        <v>26</v>
      </c>
      <c r="Y238">
        <v>0.568747</v>
      </c>
      <c r="Z238" t="s">
        <v>24</v>
      </c>
      <c r="AA238" t="s">
        <v>291</v>
      </c>
      <c r="AB238">
        <v>0.31719000000000003</v>
      </c>
      <c r="AC238" t="s">
        <v>24</v>
      </c>
      <c r="AD238" t="s">
        <v>27</v>
      </c>
      <c r="AE238">
        <v>6.7850000000000002E-3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2</v>
      </c>
      <c r="AU238" t="s">
        <v>194</v>
      </c>
      <c r="AV238">
        <v>0</v>
      </c>
    </row>
    <row r="239" spans="1:48">
      <c r="A239" s="2">
        <v>966</v>
      </c>
      <c r="B239" t="s">
        <v>288</v>
      </c>
      <c r="C239">
        <v>5</v>
      </c>
      <c r="D239" t="s">
        <v>181</v>
      </c>
      <c r="E239">
        <v>302</v>
      </c>
      <c r="F239" t="s">
        <v>182</v>
      </c>
      <c r="G239" t="s">
        <v>183</v>
      </c>
      <c r="H239">
        <v>109.67700000000001</v>
      </c>
      <c r="I239" t="s">
        <v>184</v>
      </c>
      <c r="J239">
        <v>2.61E-4</v>
      </c>
      <c r="K239" t="s">
        <v>24</v>
      </c>
      <c r="L239" t="s">
        <v>289</v>
      </c>
      <c r="M239">
        <v>233.394822</v>
      </c>
      <c r="N239" t="s">
        <v>24</v>
      </c>
      <c r="O239" t="s">
        <v>290</v>
      </c>
      <c r="P239">
        <v>4.95E-4</v>
      </c>
      <c r="Q239" t="s">
        <v>24</v>
      </c>
      <c r="R239" t="s">
        <v>23</v>
      </c>
      <c r="S239">
        <v>0.68426600000000004</v>
      </c>
      <c r="T239" t="s">
        <v>24</v>
      </c>
      <c r="U239" t="s">
        <v>25</v>
      </c>
      <c r="V239">
        <v>4.7461000000000003E-2</v>
      </c>
      <c r="W239" t="s">
        <v>24</v>
      </c>
      <c r="X239" t="s">
        <v>26</v>
      </c>
      <c r="Y239">
        <v>0.30000700000000002</v>
      </c>
      <c r="Z239" t="s">
        <v>24</v>
      </c>
      <c r="AA239" t="s">
        <v>291</v>
      </c>
      <c r="AB239">
        <v>0.32688099999999998</v>
      </c>
      <c r="AC239" t="s">
        <v>24</v>
      </c>
      <c r="AD239" t="s">
        <v>27</v>
      </c>
      <c r="AE239">
        <v>6.7840000000000001E-3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2</v>
      </c>
      <c r="AU239" t="s">
        <v>194</v>
      </c>
      <c r="AV239">
        <v>0</v>
      </c>
    </row>
    <row r="240" spans="1:48">
      <c r="A240" s="2">
        <v>965</v>
      </c>
      <c r="B240" t="s">
        <v>288</v>
      </c>
      <c r="C240">
        <v>6</v>
      </c>
      <c r="D240" t="s">
        <v>181</v>
      </c>
      <c r="E240">
        <v>455</v>
      </c>
      <c r="F240" t="s">
        <v>182</v>
      </c>
      <c r="G240" t="s">
        <v>183</v>
      </c>
      <c r="H240">
        <v>107.075</v>
      </c>
      <c r="I240" t="s">
        <v>184</v>
      </c>
      <c r="J240">
        <v>2.61E-4</v>
      </c>
      <c r="K240" t="s">
        <v>24</v>
      </c>
      <c r="L240" t="s">
        <v>289</v>
      </c>
      <c r="M240">
        <v>416.17747500000002</v>
      </c>
      <c r="N240" t="s">
        <v>24</v>
      </c>
      <c r="O240" t="s">
        <v>290</v>
      </c>
      <c r="P240">
        <v>6.7699999999999998E-4</v>
      </c>
      <c r="Q240" t="s">
        <v>24</v>
      </c>
      <c r="R240" t="s">
        <v>23</v>
      </c>
      <c r="S240">
        <v>0.54181900000000005</v>
      </c>
      <c r="T240" t="s">
        <v>24</v>
      </c>
      <c r="U240" t="s">
        <v>25</v>
      </c>
      <c r="V240">
        <v>4.7553999999999999E-2</v>
      </c>
      <c r="W240" t="s">
        <v>24</v>
      </c>
      <c r="X240" t="s">
        <v>26</v>
      </c>
      <c r="Y240">
        <v>0.14896599999999999</v>
      </c>
      <c r="Z240" t="s">
        <v>24</v>
      </c>
      <c r="AA240" t="s">
        <v>291</v>
      </c>
      <c r="AB240">
        <v>0.335393</v>
      </c>
      <c r="AC240" t="s">
        <v>24</v>
      </c>
      <c r="AD240" t="s">
        <v>27</v>
      </c>
      <c r="AE240">
        <v>6.7809999999999997E-3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2</v>
      </c>
      <c r="AU240" t="s">
        <v>194</v>
      </c>
      <c r="AV240">
        <v>0</v>
      </c>
    </row>
    <row r="241" spans="1:48">
      <c r="A241" s="2">
        <v>964</v>
      </c>
      <c r="B241" t="s">
        <v>288</v>
      </c>
      <c r="C241">
        <v>7</v>
      </c>
      <c r="D241" t="s">
        <v>181</v>
      </c>
      <c r="E241">
        <v>760</v>
      </c>
      <c r="F241" t="s">
        <v>182</v>
      </c>
      <c r="G241" t="s">
        <v>183</v>
      </c>
      <c r="H241">
        <v>106.354</v>
      </c>
      <c r="I241" t="s">
        <v>184</v>
      </c>
      <c r="J241">
        <v>2.63E-4</v>
      </c>
      <c r="K241" t="s">
        <v>24</v>
      </c>
      <c r="L241" t="s">
        <v>289</v>
      </c>
      <c r="M241">
        <v>816.59531100000004</v>
      </c>
      <c r="N241" t="s">
        <v>24</v>
      </c>
      <c r="O241" t="s">
        <v>290</v>
      </c>
      <c r="P241">
        <v>1.08E-3</v>
      </c>
      <c r="Q241" t="s">
        <v>24</v>
      </c>
      <c r="R241" t="s">
        <v>23</v>
      </c>
      <c r="S241">
        <v>0.47003299999999998</v>
      </c>
      <c r="T241" t="s">
        <v>24</v>
      </c>
      <c r="U241" t="s">
        <v>25</v>
      </c>
      <c r="V241">
        <v>4.8148000000000003E-2</v>
      </c>
      <c r="W241" t="s">
        <v>24</v>
      </c>
      <c r="X241" t="s">
        <v>26</v>
      </c>
      <c r="Y241">
        <v>7.2276000000000007E-2</v>
      </c>
      <c r="Z241" t="s">
        <v>24</v>
      </c>
      <c r="AA241" t="s">
        <v>291</v>
      </c>
      <c r="AB241">
        <v>0.33980399999999999</v>
      </c>
      <c r="AC241" t="s">
        <v>24</v>
      </c>
      <c r="AD241" t="s">
        <v>27</v>
      </c>
      <c r="AE241">
        <v>6.77E-3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2</v>
      </c>
      <c r="AU241" t="s">
        <v>194</v>
      </c>
      <c r="AV241">
        <v>0</v>
      </c>
    </row>
    <row r="242" spans="1:48">
      <c r="A242" s="2">
        <v>963</v>
      </c>
      <c r="B242" t="s">
        <v>288</v>
      </c>
      <c r="C242">
        <v>8</v>
      </c>
      <c r="D242" t="s">
        <v>181</v>
      </c>
      <c r="E242">
        <v>1370</v>
      </c>
      <c r="F242" t="s">
        <v>182</v>
      </c>
      <c r="G242" t="s">
        <v>183</v>
      </c>
      <c r="H242">
        <v>106.056</v>
      </c>
      <c r="I242" t="s">
        <v>184</v>
      </c>
      <c r="J242">
        <v>2.5700000000000001E-4</v>
      </c>
      <c r="K242" t="s">
        <v>24</v>
      </c>
      <c r="L242" t="s">
        <v>289</v>
      </c>
      <c r="M242">
        <v>2491.2055070000001</v>
      </c>
      <c r="N242" t="s">
        <v>24</v>
      </c>
      <c r="O242" t="s">
        <v>290</v>
      </c>
      <c r="P242">
        <v>2.748E-3</v>
      </c>
      <c r="Q242" t="s">
        <v>24</v>
      </c>
      <c r="R242" t="s">
        <v>23</v>
      </c>
      <c r="S242">
        <v>0.43273200000000001</v>
      </c>
      <c r="T242" t="s">
        <v>24</v>
      </c>
      <c r="U242" t="s">
        <v>25</v>
      </c>
      <c r="V242">
        <v>4.8474000000000003E-2</v>
      </c>
      <c r="W242" t="s">
        <v>24</v>
      </c>
      <c r="X242" t="s">
        <v>26</v>
      </c>
      <c r="Y242">
        <v>3.2853E-2</v>
      </c>
      <c r="Z242" t="s">
        <v>24</v>
      </c>
      <c r="AA242" t="s">
        <v>291</v>
      </c>
      <c r="AB242">
        <v>0.34160600000000002</v>
      </c>
      <c r="AC242" t="s">
        <v>24</v>
      </c>
      <c r="AD242" t="s">
        <v>27</v>
      </c>
      <c r="AE242">
        <v>6.77E-3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2</v>
      </c>
      <c r="AU242" t="s">
        <v>194</v>
      </c>
      <c r="AV242">
        <v>0</v>
      </c>
    </row>
    <row r="243" spans="1:48">
      <c r="A243" s="2">
        <v>962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112.346</v>
      </c>
      <c r="I243" t="s">
        <v>184</v>
      </c>
      <c r="J243">
        <v>2.6200000000000003E-4</v>
      </c>
      <c r="K243" t="s">
        <v>24</v>
      </c>
      <c r="L243" t="s">
        <v>289</v>
      </c>
      <c r="M243">
        <v>7878.2176740000004</v>
      </c>
      <c r="N243" t="s">
        <v>24</v>
      </c>
      <c r="O243" t="s">
        <v>290</v>
      </c>
      <c r="P243">
        <v>8.1399999999999997E-3</v>
      </c>
      <c r="Q243" t="s">
        <v>24</v>
      </c>
      <c r="R243" t="s">
        <v>23</v>
      </c>
      <c r="S243">
        <v>0.40876299999999999</v>
      </c>
      <c r="T243" t="s">
        <v>24</v>
      </c>
      <c r="U243" t="s">
        <v>25</v>
      </c>
      <c r="V243">
        <v>4.8683999999999998E-2</v>
      </c>
      <c r="W243" t="s">
        <v>24</v>
      </c>
      <c r="X243" t="s">
        <v>26</v>
      </c>
      <c r="Y243">
        <v>1.1512E-2</v>
      </c>
      <c r="Z243" t="s">
        <v>24</v>
      </c>
      <c r="AA243" t="s">
        <v>291</v>
      </c>
      <c r="AB243">
        <v>0.33867999999999998</v>
      </c>
      <c r="AC243" t="s">
        <v>24</v>
      </c>
      <c r="AD243" t="s">
        <v>27</v>
      </c>
      <c r="AE243">
        <v>6.7650000000000002E-3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2</v>
      </c>
      <c r="AU243" t="s">
        <v>194</v>
      </c>
      <c r="AV243">
        <v>0</v>
      </c>
    </row>
    <row r="244" spans="1:48">
      <c r="A244" s="2">
        <v>961</v>
      </c>
      <c r="B244" t="s">
        <v>288</v>
      </c>
      <c r="C244">
        <v>0</v>
      </c>
      <c r="D244" t="s">
        <v>181</v>
      </c>
      <c r="E244">
        <v>154</v>
      </c>
      <c r="F244" t="s">
        <v>182</v>
      </c>
      <c r="G244" t="s">
        <v>183</v>
      </c>
      <c r="H244">
        <v>100.61</v>
      </c>
      <c r="I244" t="s">
        <v>184</v>
      </c>
      <c r="J244">
        <v>2.6200000000000003E-4</v>
      </c>
      <c r="K244" t="s">
        <v>24</v>
      </c>
      <c r="L244" t="s">
        <v>289</v>
      </c>
      <c r="M244">
        <v>10.327501</v>
      </c>
      <c r="N244" t="s">
        <v>24</v>
      </c>
      <c r="O244" t="s">
        <v>290</v>
      </c>
      <c r="P244">
        <v>2.72E-4</v>
      </c>
      <c r="Q244" t="s">
        <v>24</v>
      </c>
      <c r="R244" t="s">
        <v>23</v>
      </c>
      <c r="S244">
        <v>6.2400500000000001</v>
      </c>
      <c r="T244" t="s">
        <v>24</v>
      </c>
      <c r="U244" t="s">
        <v>25</v>
      </c>
      <c r="V244">
        <v>4.8554E-2</v>
      </c>
      <c r="W244" t="s">
        <v>24</v>
      </c>
      <c r="X244" t="s">
        <v>26</v>
      </c>
      <c r="Y244">
        <v>6.1790079999999996</v>
      </c>
      <c r="Z244" t="s">
        <v>24</v>
      </c>
      <c r="AA244" t="s">
        <v>291</v>
      </c>
      <c r="AB244">
        <v>2.3470000000000001E-3</v>
      </c>
      <c r="AC244" t="s">
        <v>24</v>
      </c>
      <c r="AD244" t="s">
        <v>27</v>
      </c>
      <c r="AE244">
        <v>6.8599999999999998E-3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960</v>
      </c>
      <c r="B245" t="s">
        <v>288</v>
      </c>
      <c r="C245">
        <v>1</v>
      </c>
      <c r="D245" t="s">
        <v>181</v>
      </c>
      <c r="E245">
        <v>159</v>
      </c>
      <c r="F245" t="s">
        <v>182</v>
      </c>
      <c r="G245" t="s">
        <v>183</v>
      </c>
      <c r="H245">
        <v>108.253</v>
      </c>
      <c r="I245" t="s">
        <v>184</v>
      </c>
      <c r="J245">
        <v>2.6899999999999998E-4</v>
      </c>
      <c r="K245" t="s">
        <v>24</v>
      </c>
      <c r="L245" t="s">
        <v>289</v>
      </c>
      <c r="M245">
        <v>14.675350999999999</v>
      </c>
      <c r="N245" t="s">
        <v>24</v>
      </c>
      <c r="O245" t="s">
        <v>290</v>
      </c>
      <c r="P245">
        <v>2.8299999999999999E-4</v>
      </c>
      <c r="Q245" t="s">
        <v>24</v>
      </c>
      <c r="R245" t="s">
        <v>23</v>
      </c>
      <c r="S245">
        <v>4.1538659999999998</v>
      </c>
      <c r="T245" t="s">
        <v>24</v>
      </c>
      <c r="U245" t="s">
        <v>25</v>
      </c>
      <c r="V245">
        <v>4.6552000000000003E-2</v>
      </c>
      <c r="W245" t="s">
        <v>24</v>
      </c>
      <c r="X245" t="s">
        <v>26</v>
      </c>
      <c r="Y245">
        <v>3.92577</v>
      </c>
      <c r="Z245" t="s">
        <v>24</v>
      </c>
      <c r="AA245" t="s">
        <v>291</v>
      </c>
      <c r="AB245">
        <v>0.17161499999999999</v>
      </c>
      <c r="AC245" t="s">
        <v>24</v>
      </c>
      <c r="AD245" t="s">
        <v>27</v>
      </c>
      <c r="AE245">
        <v>6.8230000000000001E-3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959</v>
      </c>
      <c r="B246" t="s">
        <v>288</v>
      </c>
      <c r="C246">
        <v>2</v>
      </c>
      <c r="D246" t="s">
        <v>181</v>
      </c>
      <c r="E246">
        <v>169</v>
      </c>
      <c r="F246" t="s">
        <v>182</v>
      </c>
      <c r="G246" t="s">
        <v>183</v>
      </c>
      <c r="H246">
        <v>105.226</v>
      </c>
      <c r="I246" t="s">
        <v>184</v>
      </c>
      <c r="J246">
        <v>2.5799999999999998E-4</v>
      </c>
      <c r="K246" t="s">
        <v>24</v>
      </c>
      <c r="L246" t="s">
        <v>289</v>
      </c>
      <c r="M246">
        <v>27.249928000000001</v>
      </c>
      <c r="N246" t="s">
        <v>24</v>
      </c>
      <c r="O246" t="s">
        <v>290</v>
      </c>
      <c r="P246">
        <v>2.8600000000000001E-4</v>
      </c>
      <c r="Q246" t="s">
        <v>24</v>
      </c>
      <c r="R246" t="s">
        <v>23</v>
      </c>
      <c r="S246">
        <v>2.3126639999999998</v>
      </c>
      <c r="T246" t="s">
        <v>24</v>
      </c>
      <c r="U246" t="s">
        <v>25</v>
      </c>
      <c r="V246">
        <v>4.6093000000000002E-2</v>
      </c>
      <c r="W246" t="s">
        <v>24</v>
      </c>
      <c r="X246" t="s">
        <v>26</v>
      </c>
      <c r="Y246">
        <v>2.0100769999999999</v>
      </c>
      <c r="Z246" t="s">
        <v>24</v>
      </c>
      <c r="AA246" t="s">
        <v>291</v>
      </c>
      <c r="AB246">
        <v>0.24654899999999999</v>
      </c>
      <c r="AC246" t="s">
        <v>24</v>
      </c>
      <c r="AD246" t="s">
        <v>27</v>
      </c>
      <c r="AE246">
        <v>6.8259999999999996E-3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958</v>
      </c>
      <c r="B247" t="s">
        <v>288</v>
      </c>
      <c r="C247">
        <v>3</v>
      </c>
      <c r="D247" t="s">
        <v>181</v>
      </c>
      <c r="E247">
        <v>188</v>
      </c>
      <c r="F247" t="s">
        <v>182</v>
      </c>
      <c r="G247" t="s">
        <v>183</v>
      </c>
      <c r="H247">
        <v>101.417</v>
      </c>
      <c r="I247" t="s">
        <v>184</v>
      </c>
      <c r="J247">
        <v>2.6499999999999999E-4</v>
      </c>
      <c r="K247" t="s">
        <v>24</v>
      </c>
      <c r="L247" t="s">
        <v>289</v>
      </c>
      <c r="M247">
        <v>53.718164000000002</v>
      </c>
      <c r="N247" t="s">
        <v>24</v>
      </c>
      <c r="O247" t="s">
        <v>290</v>
      </c>
      <c r="P247">
        <v>3.19E-4</v>
      </c>
      <c r="Q247" t="s">
        <v>24</v>
      </c>
      <c r="R247" t="s">
        <v>23</v>
      </c>
      <c r="S247">
        <v>1.507056</v>
      </c>
      <c r="T247" t="s">
        <v>24</v>
      </c>
      <c r="U247" t="s">
        <v>25</v>
      </c>
      <c r="V247">
        <v>4.7040999999999999E-2</v>
      </c>
      <c r="W247" t="s">
        <v>24</v>
      </c>
      <c r="X247" t="s">
        <v>26</v>
      </c>
      <c r="Y247">
        <v>1.148819</v>
      </c>
      <c r="Z247" t="s">
        <v>24</v>
      </c>
      <c r="AA247" t="s">
        <v>291</v>
      </c>
      <c r="AB247">
        <v>0.30134499999999997</v>
      </c>
      <c r="AC247" t="s">
        <v>24</v>
      </c>
      <c r="AD247" t="s">
        <v>27</v>
      </c>
      <c r="AE247">
        <v>6.7949999999999998E-3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957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107.352</v>
      </c>
      <c r="I248" t="s">
        <v>184</v>
      </c>
      <c r="J248">
        <v>2.5599999999999999E-4</v>
      </c>
      <c r="K248" t="s">
        <v>24</v>
      </c>
      <c r="L248" t="s">
        <v>289</v>
      </c>
      <c r="M248">
        <v>110.495756</v>
      </c>
      <c r="N248" t="s">
        <v>24</v>
      </c>
      <c r="O248" t="s">
        <v>290</v>
      </c>
      <c r="P248">
        <v>3.6699999999999998E-4</v>
      </c>
      <c r="Q248" t="s">
        <v>24</v>
      </c>
      <c r="R248" t="s">
        <v>23</v>
      </c>
      <c r="S248">
        <v>0.92499600000000004</v>
      </c>
      <c r="T248" t="s">
        <v>24</v>
      </c>
      <c r="U248" t="s">
        <v>25</v>
      </c>
      <c r="V248">
        <v>4.6214999999999999E-2</v>
      </c>
      <c r="W248" t="s">
        <v>24</v>
      </c>
      <c r="X248" t="s">
        <v>26</v>
      </c>
      <c r="Y248">
        <v>0.55695899999999998</v>
      </c>
      <c r="Z248" t="s">
        <v>24</v>
      </c>
      <c r="AA248" t="s">
        <v>291</v>
      </c>
      <c r="AB248">
        <v>0.31203700000000001</v>
      </c>
      <c r="AC248" t="s">
        <v>24</v>
      </c>
      <c r="AD248" t="s">
        <v>27</v>
      </c>
      <c r="AE248">
        <v>6.7809999999999997E-3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956</v>
      </c>
      <c r="B249" t="s">
        <v>288</v>
      </c>
      <c r="C249">
        <v>5</v>
      </c>
      <c r="D249" t="s">
        <v>181</v>
      </c>
      <c r="E249">
        <v>302</v>
      </c>
      <c r="F249" t="s">
        <v>182</v>
      </c>
      <c r="G249" t="s">
        <v>183</v>
      </c>
      <c r="H249">
        <v>107.41200000000001</v>
      </c>
      <c r="I249" t="s">
        <v>184</v>
      </c>
      <c r="J249">
        <v>2.5500000000000002E-4</v>
      </c>
      <c r="K249" t="s">
        <v>24</v>
      </c>
      <c r="L249" t="s">
        <v>289</v>
      </c>
      <c r="M249">
        <v>230.368325</v>
      </c>
      <c r="N249" t="s">
        <v>24</v>
      </c>
      <c r="O249" t="s">
        <v>290</v>
      </c>
      <c r="P249">
        <v>4.86E-4</v>
      </c>
      <c r="Q249" t="s">
        <v>24</v>
      </c>
      <c r="R249" t="s">
        <v>23</v>
      </c>
      <c r="S249">
        <v>0.67241600000000001</v>
      </c>
      <c r="T249" t="s">
        <v>24</v>
      </c>
      <c r="U249" t="s">
        <v>25</v>
      </c>
      <c r="V249">
        <v>4.6267000000000003E-2</v>
      </c>
      <c r="W249" t="s">
        <v>24</v>
      </c>
      <c r="X249" t="s">
        <v>26</v>
      </c>
      <c r="Y249">
        <v>0.287136</v>
      </c>
      <c r="Z249" t="s">
        <v>24</v>
      </c>
      <c r="AA249" t="s">
        <v>291</v>
      </c>
      <c r="AB249">
        <v>0.329287</v>
      </c>
      <c r="AC249" t="s">
        <v>24</v>
      </c>
      <c r="AD249" t="s">
        <v>27</v>
      </c>
      <c r="AE249">
        <v>6.7879999999999998E-3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955</v>
      </c>
      <c r="B250" t="s">
        <v>288</v>
      </c>
      <c r="C250">
        <v>6</v>
      </c>
      <c r="D250" t="s">
        <v>181</v>
      </c>
      <c r="E250">
        <v>455</v>
      </c>
      <c r="F250" t="s">
        <v>182</v>
      </c>
      <c r="G250" t="s">
        <v>183</v>
      </c>
      <c r="H250">
        <v>108.623</v>
      </c>
      <c r="I250" t="s">
        <v>184</v>
      </c>
      <c r="J250">
        <v>2.5700000000000001E-4</v>
      </c>
      <c r="K250" t="s">
        <v>24</v>
      </c>
      <c r="L250" t="s">
        <v>289</v>
      </c>
      <c r="M250">
        <v>417.39451700000001</v>
      </c>
      <c r="N250" t="s">
        <v>24</v>
      </c>
      <c r="O250" t="s">
        <v>290</v>
      </c>
      <c r="P250">
        <v>6.7500000000000004E-4</v>
      </c>
      <c r="Q250" t="s">
        <v>24</v>
      </c>
      <c r="R250" t="s">
        <v>23</v>
      </c>
      <c r="S250">
        <v>0.53501500000000002</v>
      </c>
      <c r="T250" t="s">
        <v>24</v>
      </c>
      <c r="U250" t="s">
        <v>25</v>
      </c>
      <c r="V250">
        <v>4.6976999999999998E-2</v>
      </c>
      <c r="W250" t="s">
        <v>24</v>
      </c>
      <c r="X250" t="s">
        <v>26</v>
      </c>
      <c r="Y250">
        <v>0.14583399999999999</v>
      </c>
      <c r="Z250" t="s">
        <v>24</v>
      </c>
      <c r="AA250" t="s">
        <v>291</v>
      </c>
      <c r="AB250">
        <v>0.33246399999999998</v>
      </c>
      <c r="AC250" t="s">
        <v>24</v>
      </c>
      <c r="AD250" t="s">
        <v>27</v>
      </c>
      <c r="AE250">
        <v>6.7850000000000002E-3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954</v>
      </c>
      <c r="B251" t="s">
        <v>288</v>
      </c>
      <c r="C251">
        <v>7</v>
      </c>
      <c r="D251" t="s">
        <v>181</v>
      </c>
      <c r="E251">
        <v>760</v>
      </c>
      <c r="F251" t="s">
        <v>182</v>
      </c>
      <c r="G251" t="s">
        <v>183</v>
      </c>
      <c r="H251">
        <v>105.113</v>
      </c>
      <c r="I251" t="s">
        <v>184</v>
      </c>
      <c r="J251">
        <v>2.5799999999999998E-4</v>
      </c>
      <c r="K251" t="s">
        <v>24</v>
      </c>
      <c r="L251" t="s">
        <v>289</v>
      </c>
      <c r="M251">
        <v>835.31450199999995</v>
      </c>
      <c r="N251" t="s">
        <v>24</v>
      </c>
      <c r="O251" t="s">
        <v>290</v>
      </c>
      <c r="P251">
        <v>1.0939999999999999E-3</v>
      </c>
      <c r="Q251" t="s">
        <v>24</v>
      </c>
      <c r="R251" t="s">
        <v>23</v>
      </c>
      <c r="S251">
        <v>0.45886199999999999</v>
      </c>
      <c r="T251" t="s">
        <v>24</v>
      </c>
      <c r="U251" t="s">
        <v>25</v>
      </c>
      <c r="V251">
        <v>4.7721E-2</v>
      </c>
      <c r="W251" t="s">
        <v>24</v>
      </c>
      <c r="X251" t="s">
        <v>26</v>
      </c>
      <c r="Y251">
        <v>7.0261000000000004E-2</v>
      </c>
      <c r="Z251" t="s">
        <v>24</v>
      </c>
      <c r="AA251" t="s">
        <v>291</v>
      </c>
      <c r="AB251">
        <v>0.33105899999999999</v>
      </c>
      <c r="AC251" t="s">
        <v>24</v>
      </c>
      <c r="AD251" t="s">
        <v>27</v>
      </c>
      <c r="AE251">
        <v>6.7939999999999997E-3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953</v>
      </c>
      <c r="B252" t="s">
        <v>288</v>
      </c>
      <c r="C252">
        <v>8</v>
      </c>
      <c r="D252" t="s">
        <v>181</v>
      </c>
      <c r="E252">
        <v>1370</v>
      </c>
      <c r="F252" t="s">
        <v>182</v>
      </c>
      <c r="G252" t="s">
        <v>183</v>
      </c>
      <c r="H252">
        <v>101.07</v>
      </c>
      <c r="I252" t="s">
        <v>184</v>
      </c>
      <c r="J252">
        <v>2.5700000000000001E-4</v>
      </c>
      <c r="K252" t="s">
        <v>24</v>
      </c>
      <c r="L252" t="s">
        <v>289</v>
      </c>
      <c r="M252">
        <v>2500.7859640000001</v>
      </c>
      <c r="N252" t="s">
        <v>24</v>
      </c>
      <c r="O252" t="s">
        <v>290</v>
      </c>
      <c r="P252">
        <v>2.7569999999999999E-3</v>
      </c>
      <c r="Q252" t="s">
        <v>24</v>
      </c>
      <c r="R252" t="s">
        <v>23</v>
      </c>
      <c r="S252">
        <v>0.43952200000000002</v>
      </c>
      <c r="T252" t="s">
        <v>24</v>
      </c>
      <c r="U252" t="s">
        <v>25</v>
      </c>
      <c r="V252">
        <v>4.8155000000000003E-2</v>
      </c>
      <c r="W252" t="s">
        <v>24</v>
      </c>
      <c r="X252" t="s">
        <v>26</v>
      </c>
      <c r="Y252">
        <v>3.1981000000000002E-2</v>
      </c>
      <c r="Z252" t="s">
        <v>24</v>
      </c>
      <c r="AA252" t="s">
        <v>291</v>
      </c>
      <c r="AB252">
        <v>0.34954000000000002</v>
      </c>
      <c r="AC252" t="s">
        <v>24</v>
      </c>
      <c r="AD252" t="s">
        <v>27</v>
      </c>
      <c r="AE252">
        <v>6.7739999999999996E-3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952</v>
      </c>
      <c r="B253" t="s">
        <v>288</v>
      </c>
      <c r="C253">
        <v>9</v>
      </c>
      <c r="D253" t="s">
        <v>181</v>
      </c>
      <c r="E253">
        <v>2591</v>
      </c>
      <c r="F253" t="s">
        <v>182</v>
      </c>
      <c r="G253" t="s">
        <v>183</v>
      </c>
      <c r="H253">
        <v>98.896000000000001</v>
      </c>
      <c r="I253" t="s">
        <v>184</v>
      </c>
      <c r="J253">
        <v>2.6800000000000001E-4</v>
      </c>
      <c r="K253" t="s">
        <v>24</v>
      </c>
      <c r="L253" t="s">
        <v>289</v>
      </c>
      <c r="M253">
        <v>7905.441194</v>
      </c>
      <c r="N253" t="s">
        <v>24</v>
      </c>
      <c r="O253" t="s">
        <v>290</v>
      </c>
      <c r="P253">
        <v>8.1729999999999997E-3</v>
      </c>
      <c r="Q253" t="s">
        <v>24</v>
      </c>
      <c r="R253" t="s">
        <v>23</v>
      </c>
      <c r="S253">
        <v>0.405026</v>
      </c>
      <c r="T253" t="s">
        <v>24</v>
      </c>
      <c r="U253" t="s">
        <v>25</v>
      </c>
      <c r="V253">
        <v>4.7843999999999998E-2</v>
      </c>
      <c r="W253" t="s">
        <v>24</v>
      </c>
      <c r="X253" t="s">
        <v>26</v>
      </c>
      <c r="Y253">
        <v>1.1284000000000001E-2</v>
      </c>
      <c r="Z253" t="s">
        <v>24</v>
      </c>
      <c r="AA253" t="s">
        <v>291</v>
      </c>
      <c r="AB253">
        <v>0.33612199999999998</v>
      </c>
      <c r="AC253" t="s">
        <v>24</v>
      </c>
      <c r="AD253" t="s">
        <v>27</v>
      </c>
      <c r="AE253">
        <v>6.7559999999999999E-3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951</v>
      </c>
      <c r="B254" t="s">
        <v>288</v>
      </c>
      <c r="C254">
        <v>0</v>
      </c>
      <c r="D254" t="s">
        <v>181</v>
      </c>
      <c r="E254">
        <v>154</v>
      </c>
      <c r="F254" t="s">
        <v>182</v>
      </c>
      <c r="G254" t="s">
        <v>183</v>
      </c>
      <c r="H254">
        <v>34.573</v>
      </c>
      <c r="I254" t="s">
        <v>184</v>
      </c>
      <c r="J254">
        <v>2.8200000000000002E-4</v>
      </c>
      <c r="K254" t="s">
        <v>24</v>
      </c>
      <c r="L254" t="s">
        <v>289</v>
      </c>
      <c r="M254">
        <v>10.479137</v>
      </c>
      <c r="N254" t="s">
        <v>24</v>
      </c>
      <c r="O254" t="s">
        <v>290</v>
      </c>
      <c r="P254">
        <v>2.92E-4</v>
      </c>
      <c r="Q254" t="s">
        <v>24</v>
      </c>
      <c r="R254" t="s">
        <v>23</v>
      </c>
      <c r="S254">
        <v>6.1806729999999996</v>
      </c>
      <c r="T254" t="s">
        <v>24</v>
      </c>
      <c r="U254" t="s">
        <v>25</v>
      </c>
      <c r="V254">
        <v>3.6386000000000002E-2</v>
      </c>
      <c r="W254" t="s">
        <v>24</v>
      </c>
      <c r="X254" t="s">
        <v>26</v>
      </c>
      <c r="Y254">
        <v>6.1328040000000001</v>
      </c>
      <c r="Z254" t="s">
        <v>24</v>
      </c>
      <c r="AA254" t="s">
        <v>291</v>
      </c>
      <c r="AB254">
        <v>1.4040000000000001E-3</v>
      </c>
      <c r="AC254" t="s">
        <v>24</v>
      </c>
      <c r="AD254" t="s">
        <v>27</v>
      </c>
      <c r="AE254">
        <v>6.7910000000000002E-3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950</v>
      </c>
      <c r="B255" t="s">
        <v>288</v>
      </c>
      <c r="C255">
        <v>1</v>
      </c>
      <c r="D255" t="s">
        <v>181</v>
      </c>
      <c r="E255">
        <v>159</v>
      </c>
      <c r="F255" t="s">
        <v>182</v>
      </c>
      <c r="G255" t="s">
        <v>183</v>
      </c>
      <c r="H255">
        <v>28.478000000000002</v>
      </c>
      <c r="I255" t="s">
        <v>184</v>
      </c>
      <c r="J255">
        <v>2.7799999999999998E-4</v>
      </c>
      <c r="K255" t="s">
        <v>24</v>
      </c>
      <c r="L255" t="s">
        <v>289</v>
      </c>
      <c r="M255">
        <v>15.252682999999999</v>
      </c>
      <c r="N255" t="s">
        <v>24</v>
      </c>
      <c r="O255" t="s">
        <v>290</v>
      </c>
      <c r="P255">
        <v>2.9300000000000002E-4</v>
      </c>
      <c r="Q255" t="s">
        <v>24</v>
      </c>
      <c r="R255" t="s">
        <v>23</v>
      </c>
      <c r="S255">
        <v>4.7694729999999996</v>
      </c>
      <c r="T255" t="s">
        <v>24</v>
      </c>
      <c r="U255" t="s">
        <v>25</v>
      </c>
      <c r="V255">
        <v>3.6163000000000001E-2</v>
      </c>
      <c r="W255" t="s">
        <v>24</v>
      </c>
      <c r="X255" t="s">
        <v>26</v>
      </c>
      <c r="Y255">
        <v>4.5510830000000002</v>
      </c>
      <c r="Z255" t="s">
        <v>24</v>
      </c>
      <c r="AA255" t="s">
        <v>291</v>
      </c>
      <c r="AB255">
        <v>0.17235600000000001</v>
      </c>
      <c r="AC255" t="s">
        <v>24</v>
      </c>
      <c r="AD255" t="s">
        <v>27</v>
      </c>
      <c r="AE255">
        <v>6.8040000000000002E-3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949</v>
      </c>
      <c r="B256" t="s">
        <v>288</v>
      </c>
      <c r="C256">
        <v>2</v>
      </c>
      <c r="D256" t="s">
        <v>181</v>
      </c>
      <c r="E256">
        <v>169</v>
      </c>
      <c r="F256" t="s">
        <v>182</v>
      </c>
      <c r="G256" t="s">
        <v>183</v>
      </c>
      <c r="H256">
        <v>30.574999999999999</v>
      </c>
      <c r="I256" t="s">
        <v>184</v>
      </c>
      <c r="J256">
        <v>2.8899999999999998E-4</v>
      </c>
      <c r="K256" t="s">
        <v>24</v>
      </c>
      <c r="L256" t="s">
        <v>289</v>
      </c>
      <c r="M256">
        <v>28.836162000000002</v>
      </c>
      <c r="N256" t="s">
        <v>24</v>
      </c>
      <c r="O256" t="s">
        <v>290</v>
      </c>
      <c r="P256">
        <v>3.1700000000000001E-4</v>
      </c>
      <c r="Q256" t="s">
        <v>24</v>
      </c>
      <c r="R256" t="s">
        <v>23</v>
      </c>
      <c r="S256">
        <v>2.067666</v>
      </c>
      <c r="T256" t="s">
        <v>24</v>
      </c>
      <c r="U256" t="s">
        <v>25</v>
      </c>
      <c r="V256">
        <v>3.3020000000000001E-2</v>
      </c>
      <c r="W256" t="s">
        <v>24</v>
      </c>
      <c r="X256" t="s">
        <v>26</v>
      </c>
      <c r="Y256">
        <v>1.8241700000000001</v>
      </c>
      <c r="Z256" t="s">
        <v>24</v>
      </c>
      <c r="AA256" t="s">
        <v>291</v>
      </c>
      <c r="AB256">
        <v>0.20069400000000001</v>
      </c>
      <c r="AC256" t="s">
        <v>24</v>
      </c>
      <c r="AD256" t="s">
        <v>27</v>
      </c>
      <c r="AE256">
        <v>6.8110000000000002E-3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948</v>
      </c>
      <c r="B257" t="s">
        <v>288</v>
      </c>
      <c r="C257">
        <v>3</v>
      </c>
      <c r="D257" t="s">
        <v>181</v>
      </c>
      <c r="E257">
        <v>188</v>
      </c>
      <c r="F257" t="s">
        <v>182</v>
      </c>
      <c r="G257" t="s">
        <v>183</v>
      </c>
      <c r="H257">
        <v>36.244999999999997</v>
      </c>
      <c r="I257" t="s">
        <v>184</v>
      </c>
      <c r="J257">
        <v>2.7599999999999999E-4</v>
      </c>
      <c r="K257" t="s">
        <v>24</v>
      </c>
      <c r="L257" t="s">
        <v>289</v>
      </c>
      <c r="M257">
        <v>55.266255999999998</v>
      </c>
      <c r="N257" t="s">
        <v>24</v>
      </c>
      <c r="O257" t="s">
        <v>290</v>
      </c>
      <c r="P257">
        <v>3.3100000000000002E-4</v>
      </c>
      <c r="Q257" t="s">
        <v>24</v>
      </c>
      <c r="R257" t="s">
        <v>23</v>
      </c>
      <c r="S257">
        <v>0.98854299999999995</v>
      </c>
      <c r="T257" t="s">
        <v>24</v>
      </c>
      <c r="U257" t="s">
        <v>25</v>
      </c>
      <c r="V257">
        <v>3.1379999999999998E-2</v>
      </c>
      <c r="W257" t="s">
        <v>24</v>
      </c>
      <c r="X257" t="s">
        <v>26</v>
      </c>
      <c r="Y257">
        <v>0.75114499999999995</v>
      </c>
      <c r="Z257" t="s">
        <v>24</v>
      </c>
      <c r="AA257" t="s">
        <v>291</v>
      </c>
      <c r="AB257">
        <v>0.19625000000000001</v>
      </c>
      <c r="AC257" t="s">
        <v>24</v>
      </c>
      <c r="AD257" t="s">
        <v>27</v>
      </c>
      <c r="AE257">
        <v>6.8199999999999997E-3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947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33.19</v>
      </c>
      <c r="I258" t="s">
        <v>184</v>
      </c>
      <c r="J258">
        <v>2.8499999999999999E-4</v>
      </c>
      <c r="K258" t="s">
        <v>24</v>
      </c>
      <c r="L258" t="s">
        <v>289</v>
      </c>
      <c r="M258">
        <v>113.650423</v>
      </c>
      <c r="N258" t="s">
        <v>24</v>
      </c>
      <c r="O258" t="s">
        <v>290</v>
      </c>
      <c r="P258">
        <v>3.9899999999999999E-4</v>
      </c>
      <c r="Q258" t="s">
        <v>24</v>
      </c>
      <c r="R258" t="s">
        <v>23</v>
      </c>
      <c r="S258">
        <v>0.64416799999999996</v>
      </c>
      <c r="T258" t="s">
        <v>24</v>
      </c>
      <c r="U258" t="s">
        <v>25</v>
      </c>
      <c r="V258">
        <v>3.1151999999999999E-2</v>
      </c>
      <c r="W258" t="s">
        <v>24</v>
      </c>
      <c r="X258" t="s">
        <v>26</v>
      </c>
      <c r="Y258">
        <v>0.37915700000000002</v>
      </c>
      <c r="Z258" t="s">
        <v>24</v>
      </c>
      <c r="AA258" t="s">
        <v>291</v>
      </c>
      <c r="AB258">
        <v>0.22412799999999999</v>
      </c>
      <c r="AC258" t="s">
        <v>24</v>
      </c>
      <c r="AD258" t="s">
        <v>27</v>
      </c>
      <c r="AE258">
        <v>6.8259999999999996E-3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946</v>
      </c>
      <c r="B259" t="s">
        <v>288</v>
      </c>
      <c r="C259">
        <v>5</v>
      </c>
      <c r="D259" t="s">
        <v>181</v>
      </c>
      <c r="E259">
        <v>302</v>
      </c>
      <c r="F259" t="s">
        <v>182</v>
      </c>
      <c r="G259" t="s">
        <v>183</v>
      </c>
      <c r="H259">
        <v>29.994</v>
      </c>
      <c r="I259" t="s">
        <v>184</v>
      </c>
      <c r="J259">
        <v>2.8400000000000002E-4</v>
      </c>
      <c r="K259" t="s">
        <v>24</v>
      </c>
      <c r="L259" t="s">
        <v>289</v>
      </c>
      <c r="M259">
        <v>232.90490600000001</v>
      </c>
      <c r="N259" t="s">
        <v>24</v>
      </c>
      <c r="O259" t="s">
        <v>290</v>
      </c>
      <c r="P259">
        <v>5.1699999999999999E-4</v>
      </c>
      <c r="Q259" t="s">
        <v>24</v>
      </c>
      <c r="R259" t="s">
        <v>23</v>
      </c>
      <c r="S259">
        <v>0.45271800000000001</v>
      </c>
      <c r="T259" t="s">
        <v>24</v>
      </c>
      <c r="U259" t="s">
        <v>25</v>
      </c>
      <c r="V259">
        <v>3.0497E-2</v>
      </c>
      <c r="W259" t="s">
        <v>24</v>
      </c>
      <c r="X259" t="s">
        <v>26</v>
      </c>
      <c r="Y259">
        <v>0.17553299999999999</v>
      </c>
      <c r="Z259" t="s">
        <v>24</v>
      </c>
      <c r="AA259" t="s">
        <v>291</v>
      </c>
      <c r="AB259">
        <v>0.23693400000000001</v>
      </c>
      <c r="AC259" t="s">
        <v>24</v>
      </c>
      <c r="AD259" t="s">
        <v>27</v>
      </c>
      <c r="AE259">
        <v>6.7910000000000002E-3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945</v>
      </c>
      <c r="B260" t="s">
        <v>288</v>
      </c>
      <c r="C260">
        <v>6</v>
      </c>
      <c r="D260" t="s">
        <v>181</v>
      </c>
      <c r="E260">
        <v>455</v>
      </c>
      <c r="F260" t="s">
        <v>182</v>
      </c>
      <c r="G260" t="s">
        <v>183</v>
      </c>
      <c r="H260">
        <v>35.21</v>
      </c>
      <c r="I260" t="s">
        <v>184</v>
      </c>
      <c r="J260">
        <v>2.8600000000000001E-4</v>
      </c>
      <c r="K260" t="s">
        <v>24</v>
      </c>
      <c r="L260" t="s">
        <v>289</v>
      </c>
      <c r="M260">
        <v>422.67971899999998</v>
      </c>
      <c r="N260" t="s">
        <v>24</v>
      </c>
      <c r="O260" t="s">
        <v>290</v>
      </c>
      <c r="P260">
        <v>7.0899999999999999E-4</v>
      </c>
      <c r="Q260" t="s">
        <v>24</v>
      </c>
      <c r="R260" t="s">
        <v>23</v>
      </c>
      <c r="S260">
        <v>0.364429</v>
      </c>
      <c r="T260" t="s">
        <v>24</v>
      </c>
      <c r="U260" t="s">
        <v>25</v>
      </c>
      <c r="V260">
        <v>2.9926000000000001E-2</v>
      </c>
      <c r="W260" t="s">
        <v>24</v>
      </c>
      <c r="X260" t="s">
        <v>26</v>
      </c>
      <c r="Y260">
        <v>8.7734999999999994E-2</v>
      </c>
      <c r="Z260" t="s">
        <v>24</v>
      </c>
      <c r="AA260" t="s">
        <v>291</v>
      </c>
      <c r="AB260">
        <v>0.23711399999999999</v>
      </c>
      <c r="AC260" t="s">
        <v>24</v>
      </c>
      <c r="AD260" t="s">
        <v>27</v>
      </c>
      <c r="AE260">
        <v>6.7790000000000003E-3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944</v>
      </c>
      <c r="B261" t="s">
        <v>288</v>
      </c>
      <c r="C261">
        <v>7</v>
      </c>
      <c r="D261" t="s">
        <v>181</v>
      </c>
      <c r="E261">
        <v>760</v>
      </c>
      <c r="F261" t="s">
        <v>182</v>
      </c>
      <c r="G261" t="s">
        <v>183</v>
      </c>
      <c r="H261">
        <v>30.219000000000001</v>
      </c>
      <c r="I261" t="s">
        <v>184</v>
      </c>
      <c r="J261">
        <v>2.7E-4</v>
      </c>
      <c r="K261" t="s">
        <v>24</v>
      </c>
      <c r="L261" t="s">
        <v>289</v>
      </c>
      <c r="M261">
        <v>817.501217</v>
      </c>
      <c r="N261" t="s">
        <v>24</v>
      </c>
      <c r="O261" t="s">
        <v>290</v>
      </c>
      <c r="P261">
        <v>1.0870000000000001E-3</v>
      </c>
      <c r="Q261" t="s">
        <v>24</v>
      </c>
      <c r="R261" t="s">
        <v>23</v>
      </c>
      <c r="S261">
        <v>0.32458500000000001</v>
      </c>
      <c r="T261" t="s">
        <v>24</v>
      </c>
      <c r="U261" t="s">
        <v>25</v>
      </c>
      <c r="V261">
        <v>3.0061999999999998E-2</v>
      </c>
      <c r="W261" t="s">
        <v>24</v>
      </c>
      <c r="X261" t="s">
        <v>26</v>
      </c>
      <c r="Y261">
        <v>4.3326000000000003E-2</v>
      </c>
      <c r="Z261" t="s">
        <v>24</v>
      </c>
      <c r="AA261" t="s">
        <v>291</v>
      </c>
      <c r="AB261">
        <v>0.24152100000000001</v>
      </c>
      <c r="AC261" t="s">
        <v>24</v>
      </c>
      <c r="AD261" t="s">
        <v>27</v>
      </c>
      <c r="AE261">
        <v>6.8380000000000003E-3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943</v>
      </c>
      <c r="B262" t="s">
        <v>288</v>
      </c>
      <c r="C262">
        <v>8</v>
      </c>
      <c r="D262" t="s">
        <v>181</v>
      </c>
      <c r="E262">
        <v>1370</v>
      </c>
      <c r="F262" t="s">
        <v>182</v>
      </c>
      <c r="G262" t="s">
        <v>183</v>
      </c>
      <c r="H262">
        <v>31.43</v>
      </c>
      <c r="I262" t="s">
        <v>184</v>
      </c>
      <c r="J262">
        <v>2.8499999999999999E-4</v>
      </c>
      <c r="K262" t="s">
        <v>24</v>
      </c>
      <c r="L262" t="s">
        <v>289</v>
      </c>
      <c r="M262">
        <v>2712.6770029999998</v>
      </c>
      <c r="N262" t="s">
        <v>24</v>
      </c>
      <c r="O262" t="s">
        <v>290</v>
      </c>
      <c r="P262">
        <v>2.9970000000000001E-3</v>
      </c>
      <c r="Q262" t="s">
        <v>24</v>
      </c>
      <c r="R262" t="s">
        <v>23</v>
      </c>
      <c r="S262">
        <v>0.304842</v>
      </c>
      <c r="T262" t="s">
        <v>24</v>
      </c>
      <c r="U262" t="s">
        <v>25</v>
      </c>
      <c r="V262">
        <v>2.9814E-2</v>
      </c>
      <c r="W262" t="s">
        <v>24</v>
      </c>
      <c r="X262" t="s">
        <v>26</v>
      </c>
      <c r="Y262">
        <v>1.7406999999999999E-2</v>
      </c>
      <c r="Z262" t="s">
        <v>24</v>
      </c>
      <c r="AA262" t="s">
        <v>291</v>
      </c>
      <c r="AB262">
        <v>0.24769099999999999</v>
      </c>
      <c r="AC262" t="s">
        <v>24</v>
      </c>
      <c r="AD262" t="s">
        <v>27</v>
      </c>
      <c r="AE262">
        <v>6.8079999999999998E-3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942</v>
      </c>
      <c r="B263" t="s">
        <v>288</v>
      </c>
      <c r="C263">
        <v>9</v>
      </c>
      <c r="D263" t="s">
        <v>181</v>
      </c>
      <c r="E263">
        <v>2591</v>
      </c>
      <c r="F263" t="s">
        <v>182</v>
      </c>
      <c r="G263" t="s">
        <v>183</v>
      </c>
      <c r="H263">
        <v>36.42</v>
      </c>
      <c r="I263" t="s">
        <v>184</v>
      </c>
      <c r="J263">
        <v>2.7700000000000001E-4</v>
      </c>
      <c r="K263" t="s">
        <v>24</v>
      </c>
      <c r="L263" t="s">
        <v>289</v>
      </c>
      <c r="M263">
        <v>7922.6272779999999</v>
      </c>
      <c r="N263" t="s">
        <v>24</v>
      </c>
      <c r="O263" t="s">
        <v>290</v>
      </c>
      <c r="P263">
        <v>8.1989999999999997E-3</v>
      </c>
      <c r="Q263" t="s">
        <v>24</v>
      </c>
      <c r="R263" t="s">
        <v>23</v>
      </c>
      <c r="S263">
        <v>0.29444500000000001</v>
      </c>
      <c r="T263" t="s">
        <v>24</v>
      </c>
      <c r="U263" t="s">
        <v>25</v>
      </c>
      <c r="V263">
        <v>3.0093999999999999E-2</v>
      </c>
      <c r="W263" t="s">
        <v>24</v>
      </c>
      <c r="X263" t="s">
        <v>26</v>
      </c>
      <c r="Y263">
        <v>6.5380000000000004E-3</v>
      </c>
      <c r="Z263" t="s">
        <v>24</v>
      </c>
      <c r="AA263" t="s">
        <v>291</v>
      </c>
      <c r="AB263">
        <v>0.24812500000000001</v>
      </c>
      <c r="AC263" t="s">
        <v>24</v>
      </c>
      <c r="AD263" t="s">
        <v>27</v>
      </c>
      <c r="AE263">
        <v>6.7949999999999998E-3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934</v>
      </c>
      <c r="B264" t="s">
        <v>288</v>
      </c>
      <c r="C264">
        <v>9</v>
      </c>
      <c r="D264" t="s">
        <v>181</v>
      </c>
      <c r="E264">
        <v>2591</v>
      </c>
      <c r="F264" t="s">
        <v>182</v>
      </c>
      <c r="G264" t="s">
        <v>183</v>
      </c>
      <c r="H264">
        <v>30.547999999999998</v>
      </c>
      <c r="I264" t="s">
        <v>184</v>
      </c>
      <c r="J264">
        <v>2.7500000000000002E-4</v>
      </c>
      <c r="K264" t="s">
        <v>24</v>
      </c>
      <c r="L264" t="s">
        <v>289</v>
      </c>
      <c r="M264">
        <v>8189.499358</v>
      </c>
      <c r="N264" t="s">
        <v>24</v>
      </c>
      <c r="O264" t="s">
        <v>290</v>
      </c>
      <c r="P264">
        <v>8.4650000000000003E-3</v>
      </c>
      <c r="Q264" t="s">
        <v>24</v>
      </c>
      <c r="R264" t="s">
        <v>23</v>
      </c>
      <c r="S264">
        <v>0.30224699999999999</v>
      </c>
      <c r="T264" t="s">
        <v>24</v>
      </c>
      <c r="U264" t="s">
        <v>25</v>
      </c>
      <c r="V264">
        <v>2.9908000000000001E-2</v>
      </c>
      <c r="W264" t="s">
        <v>24</v>
      </c>
      <c r="X264" t="s">
        <v>26</v>
      </c>
      <c r="Y264">
        <v>6.7330000000000003E-3</v>
      </c>
      <c r="Z264" t="s">
        <v>24</v>
      </c>
      <c r="AA264" t="s">
        <v>291</v>
      </c>
      <c r="AB264">
        <v>0.25596000000000002</v>
      </c>
      <c r="AC264" t="s">
        <v>24</v>
      </c>
      <c r="AD264" t="s">
        <v>27</v>
      </c>
      <c r="AE264">
        <v>6.8019999999999999E-3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10</v>
      </c>
      <c r="AM264" t="s">
        <v>190</v>
      </c>
      <c r="AN264">
        <v>1000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933</v>
      </c>
      <c r="B265" t="s">
        <v>288</v>
      </c>
      <c r="C265">
        <v>8</v>
      </c>
      <c r="D265" t="s">
        <v>181</v>
      </c>
      <c r="E265">
        <v>1370</v>
      </c>
      <c r="F265" t="s">
        <v>182</v>
      </c>
      <c r="G265" t="s">
        <v>183</v>
      </c>
      <c r="H265">
        <v>32.904000000000003</v>
      </c>
      <c r="I265" t="s">
        <v>184</v>
      </c>
      <c r="J265">
        <v>2.6600000000000001E-4</v>
      </c>
      <c r="K265" t="s">
        <v>24</v>
      </c>
      <c r="L265" t="s">
        <v>289</v>
      </c>
      <c r="M265">
        <v>2532.4877889999998</v>
      </c>
      <c r="N265" t="s">
        <v>24</v>
      </c>
      <c r="O265" t="s">
        <v>290</v>
      </c>
      <c r="P265">
        <v>2.7989999999999998E-3</v>
      </c>
      <c r="Q265" t="s">
        <v>24</v>
      </c>
      <c r="R265" t="s">
        <v>23</v>
      </c>
      <c r="S265">
        <v>0.44007600000000002</v>
      </c>
      <c r="T265" t="s">
        <v>24</v>
      </c>
      <c r="U265" t="s">
        <v>25</v>
      </c>
      <c r="V265">
        <v>3.0175E-2</v>
      </c>
      <c r="W265" t="s">
        <v>24</v>
      </c>
      <c r="X265" t="s">
        <v>26</v>
      </c>
      <c r="Y265">
        <v>1.8411E-2</v>
      </c>
      <c r="Z265" t="s">
        <v>24</v>
      </c>
      <c r="AA265" t="s">
        <v>291</v>
      </c>
      <c r="AB265">
        <v>0.381859</v>
      </c>
      <c r="AC265" t="s">
        <v>24</v>
      </c>
      <c r="AD265" t="s">
        <v>27</v>
      </c>
      <c r="AE265">
        <v>6.7889999999999999E-3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1000</v>
      </c>
      <c r="AO265" t="s">
        <v>191</v>
      </c>
      <c r="AP265">
        <v>20</v>
      </c>
      <c r="AQ265" t="s">
        <v>192</v>
      </c>
      <c r="AR265">
        <v>20</v>
      </c>
      <c r="AS265" t="s">
        <v>193</v>
      </c>
      <c r="AT265">
        <v>1</v>
      </c>
      <c r="AU265" t="s">
        <v>194</v>
      </c>
      <c r="AV265">
        <v>0</v>
      </c>
    </row>
    <row r="266" spans="1:48">
      <c r="A266" s="2">
        <v>932</v>
      </c>
      <c r="B266" t="s">
        <v>288</v>
      </c>
      <c r="C266">
        <v>7</v>
      </c>
      <c r="D266" t="s">
        <v>181</v>
      </c>
      <c r="E266">
        <v>760</v>
      </c>
      <c r="F266" t="s">
        <v>182</v>
      </c>
      <c r="G266" t="s">
        <v>183</v>
      </c>
      <c r="H266">
        <v>30.684000000000001</v>
      </c>
      <c r="I266" t="s">
        <v>184</v>
      </c>
      <c r="J266">
        <v>2.61E-4</v>
      </c>
      <c r="K266" t="s">
        <v>24</v>
      </c>
      <c r="L266" t="s">
        <v>289</v>
      </c>
      <c r="M266">
        <v>829.31082500000002</v>
      </c>
      <c r="N266" t="s">
        <v>24</v>
      </c>
      <c r="O266" t="s">
        <v>290</v>
      </c>
      <c r="P266">
        <v>1.091E-3</v>
      </c>
      <c r="Q266" t="s">
        <v>24</v>
      </c>
      <c r="R266" t="s">
        <v>23</v>
      </c>
      <c r="S266">
        <v>0.32481300000000002</v>
      </c>
      <c r="T266" t="s">
        <v>24</v>
      </c>
      <c r="U266" t="s">
        <v>25</v>
      </c>
      <c r="V266">
        <v>2.954E-2</v>
      </c>
      <c r="W266" t="s">
        <v>24</v>
      </c>
      <c r="X266" t="s">
        <v>26</v>
      </c>
      <c r="Y266">
        <v>4.2755000000000001E-2</v>
      </c>
      <c r="Z266" t="s">
        <v>24</v>
      </c>
      <c r="AA266" t="s">
        <v>291</v>
      </c>
      <c r="AB266">
        <v>0.24273400000000001</v>
      </c>
      <c r="AC266" t="s">
        <v>24</v>
      </c>
      <c r="AD266" t="s">
        <v>27</v>
      </c>
      <c r="AE266">
        <v>6.8139999999999997E-3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1000</v>
      </c>
      <c r="AO266" t="s">
        <v>191</v>
      </c>
      <c r="AP266">
        <v>20</v>
      </c>
      <c r="AQ266" t="s">
        <v>192</v>
      </c>
      <c r="AR266">
        <v>20</v>
      </c>
      <c r="AS266" t="s">
        <v>193</v>
      </c>
      <c r="AT266">
        <v>1</v>
      </c>
      <c r="AU266" t="s">
        <v>194</v>
      </c>
      <c r="AV266">
        <v>0</v>
      </c>
    </row>
    <row r="267" spans="1:48">
      <c r="A267" s="2">
        <v>931</v>
      </c>
      <c r="B267" t="s">
        <v>288</v>
      </c>
      <c r="C267">
        <v>6</v>
      </c>
      <c r="D267" t="s">
        <v>181</v>
      </c>
      <c r="E267">
        <v>455</v>
      </c>
      <c r="F267" t="s">
        <v>182</v>
      </c>
      <c r="G267" t="s">
        <v>183</v>
      </c>
      <c r="H267">
        <v>32.69</v>
      </c>
      <c r="I267" t="s">
        <v>184</v>
      </c>
      <c r="J267">
        <v>2.63E-4</v>
      </c>
      <c r="K267" t="s">
        <v>24</v>
      </c>
      <c r="L267" t="s">
        <v>289</v>
      </c>
      <c r="M267">
        <v>418.37159000000003</v>
      </c>
      <c r="N267" t="s">
        <v>24</v>
      </c>
      <c r="O267" t="s">
        <v>290</v>
      </c>
      <c r="P267">
        <v>6.8099999999999996E-4</v>
      </c>
      <c r="Q267" t="s">
        <v>24</v>
      </c>
      <c r="R267" t="s">
        <v>23</v>
      </c>
      <c r="S267">
        <v>0.36890299999999998</v>
      </c>
      <c r="T267" t="s">
        <v>24</v>
      </c>
      <c r="U267" t="s">
        <v>25</v>
      </c>
      <c r="V267">
        <v>3.014E-2</v>
      </c>
      <c r="W267" t="s">
        <v>24</v>
      </c>
      <c r="X267" t="s">
        <v>26</v>
      </c>
      <c r="Y267">
        <v>8.9495000000000005E-2</v>
      </c>
      <c r="Z267" t="s">
        <v>24</v>
      </c>
      <c r="AA267" t="s">
        <v>291</v>
      </c>
      <c r="AB267">
        <v>0.239537</v>
      </c>
      <c r="AC267" t="s">
        <v>24</v>
      </c>
      <c r="AD267" t="s">
        <v>27</v>
      </c>
      <c r="AE267">
        <v>6.8219999999999999E-3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1000</v>
      </c>
      <c r="AO267" t="s">
        <v>191</v>
      </c>
      <c r="AP267">
        <v>20</v>
      </c>
      <c r="AQ267" t="s">
        <v>192</v>
      </c>
      <c r="AR267">
        <v>20</v>
      </c>
      <c r="AS267" t="s">
        <v>193</v>
      </c>
      <c r="AT267">
        <v>1</v>
      </c>
      <c r="AU267" t="s">
        <v>194</v>
      </c>
      <c r="AV267">
        <v>0</v>
      </c>
    </row>
    <row r="268" spans="1:48">
      <c r="A268" s="2">
        <v>930</v>
      </c>
      <c r="B268" t="s">
        <v>288</v>
      </c>
      <c r="C268">
        <v>5</v>
      </c>
      <c r="D268" t="s">
        <v>181</v>
      </c>
      <c r="E268">
        <v>302</v>
      </c>
      <c r="F268" t="s">
        <v>182</v>
      </c>
      <c r="G268" t="s">
        <v>183</v>
      </c>
      <c r="H268">
        <v>29.547000000000001</v>
      </c>
      <c r="I268" t="s">
        <v>184</v>
      </c>
      <c r="J268">
        <v>2.6400000000000002E-4</v>
      </c>
      <c r="K268" t="s">
        <v>24</v>
      </c>
      <c r="L268" t="s">
        <v>289</v>
      </c>
      <c r="M268">
        <v>231.04710700000001</v>
      </c>
      <c r="N268" t="s">
        <v>24</v>
      </c>
      <c r="O268" t="s">
        <v>290</v>
      </c>
      <c r="P268">
        <v>4.95E-4</v>
      </c>
      <c r="Q268" t="s">
        <v>24</v>
      </c>
      <c r="R268" t="s">
        <v>23</v>
      </c>
      <c r="S268">
        <v>0.44579200000000002</v>
      </c>
      <c r="T268" t="s">
        <v>24</v>
      </c>
      <c r="U268" t="s">
        <v>25</v>
      </c>
      <c r="V268">
        <v>3.0648999999999999E-2</v>
      </c>
      <c r="W268" t="s">
        <v>24</v>
      </c>
      <c r="X268" t="s">
        <v>26</v>
      </c>
      <c r="Y268">
        <v>0.17444799999999999</v>
      </c>
      <c r="Z268" t="s">
        <v>24</v>
      </c>
      <c r="AA268" t="s">
        <v>291</v>
      </c>
      <c r="AB268">
        <v>0.230901</v>
      </c>
      <c r="AC268" t="s">
        <v>24</v>
      </c>
      <c r="AD268" t="s">
        <v>27</v>
      </c>
      <c r="AE268">
        <v>6.8269999999999997E-3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1000</v>
      </c>
      <c r="AO268" t="s">
        <v>191</v>
      </c>
      <c r="AP268">
        <v>20</v>
      </c>
      <c r="AQ268" t="s">
        <v>192</v>
      </c>
      <c r="AR268">
        <v>20</v>
      </c>
      <c r="AS268" t="s">
        <v>193</v>
      </c>
      <c r="AT268">
        <v>1</v>
      </c>
      <c r="AU268" t="s">
        <v>194</v>
      </c>
      <c r="AV268">
        <v>0</v>
      </c>
    </row>
    <row r="269" spans="1:48">
      <c r="A269" s="2">
        <v>929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32.451999999999998</v>
      </c>
      <c r="I269" t="s">
        <v>184</v>
      </c>
      <c r="J269">
        <v>2.61E-4</v>
      </c>
      <c r="K269" t="s">
        <v>24</v>
      </c>
      <c r="L269" t="s">
        <v>289</v>
      </c>
      <c r="M269">
        <v>111.19377299999999</v>
      </c>
      <c r="N269" t="s">
        <v>24</v>
      </c>
      <c r="O269" t="s">
        <v>290</v>
      </c>
      <c r="P269">
        <v>3.7199999999999999E-4</v>
      </c>
      <c r="Q269" t="s">
        <v>24</v>
      </c>
      <c r="R269" t="s">
        <v>23</v>
      </c>
      <c r="S269">
        <v>0.64870799999999995</v>
      </c>
      <c r="T269" t="s">
        <v>24</v>
      </c>
      <c r="U269" t="s">
        <v>25</v>
      </c>
      <c r="V269">
        <v>3.1163E-2</v>
      </c>
      <c r="W269" t="s">
        <v>24</v>
      </c>
      <c r="X269" t="s">
        <v>26</v>
      </c>
      <c r="Y269">
        <v>0.38195099999999998</v>
      </c>
      <c r="Z269" t="s">
        <v>24</v>
      </c>
      <c r="AA269" t="s">
        <v>291</v>
      </c>
      <c r="AB269">
        <v>0.22572999999999999</v>
      </c>
      <c r="AC269" t="s">
        <v>24</v>
      </c>
      <c r="AD269" t="s">
        <v>27</v>
      </c>
      <c r="AE269">
        <v>6.855E-3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1000</v>
      </c>
      <c r="AO269" t="s">
        <v>191</v>
      </c>
      <c r="AP269">
        <v>20</v>
      </c>
      <c r="AQ269" t="s">
        <v>192</v>
      </c>
      <c r="AR269">
        <v>20</v>
      </c>
      <c r="AS269" t="s">
        <v>193</v>
      </c>
      <c r="AT269">
        <v>1</v>
      </c>
      <c r="AU269" t="s">
        <v>194</v>
      </c>
      <c r="AV269">
        <v>0</v>
      </c>
    </row>
    <row r="270" spans="1:48">
      <c r="A270" s="2">
        <v>928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32.040999999999997</v>
      </c>
      <c r="I270" t="s">
        <v>184</v>
      </c>
      <c r="J270">
        <v>2.6400000000000002E-4</v>
      </c>
      <c r="K270" t="s">
        <v>24</v>
      </c>
      <c r="L270" t="s">
        <v>289</v>
      </c>
      <c r="M270">
        <v>53.897694999999999</v>
      </c>
      <c r="N270" t="s">
        <v>24</v>
      </c>
      <c r="O270" t="s">
        <v>290</v>
      </c>
      <c r="P270">
        <v>3.1799999999999998E-4</v>
      </c>
      <c r="Q270" t="s">
        <v>24</v>
      </c>
      <c r="R270" t="s">
        <v>23</v>
      </c>
      <c r="S270">
        <v>1.035566</v>
      </c>
      <c r="T270" t="s">
        <v>24</v>
      </c>
      <c r="U270" t="s">
        <v>25</v>
      </c>
      <c r="V270">
        <v>3.1913999999999998E-2</v>
      </c>
      <c r="W270" t="s">
        <v>24</v>
      </c>
      <c r="X270" t="s">
        <v>26</v>
      </c>
      <c r="Y270">
        <v>0.77081999999999995</v>
      </c>
      <c r="Z270" t="s">
        <v>24</v>
      </c>
      <c r="AA270" t="s">
        <v>291</v>
      </c>
      <c r="AB270">
        <v>0.22297700000000001</v>
      </c>
      <c r="AC270" t="s">
        <v>24</v>
      </c>
      <c r="AD270" t="s">
        <v>27</v>
      </c>
      <c r="AE270">
        <v>6.8710000000000004E-3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1000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927</v>
      </c>
      <c r="B271" t="s">
        <v>288</v>
      </c>
      <c r="C271">
        <v>2</v>
      </c>
      <c r="D271" t="s">
        <v>181</v>
      </c>
      <c r="E271">
        <v>169</v>
      </c>
      <c r="F271" t="s">
        <v>182</v>
      </c>
      <c r="G271" t="s">
        <v>183</v>
      </c>
      <c r="H271">
        <v>29.866</v>
      </c>
      <c r="I271" t="s">
        <v>184</v>
      </c>
      <c r="J271">
        <v>2.7099999999999997E-4</v>
      </c>
      <c r="K271" t="s">
        <v>24</v>
      </c>
      <c r="L271" t="s">
        <v>289</v>
      </c>
      <c r="M271">
        <v>28.700928999999999</v>
      </c>
      <c r="N271" t="s">
        <v>24</v>
      </c>
      <c r="O271" t="s">
        <v>290</v>
      </c>
      <c r="P271">
        <v>2.9999999999999997E-4</v>
      </c>
      <c r="Q271" t="s">
        <v>24</v>
      </c>
      <c r="R271" t="s">
        <v>23</v>
      </c>
      <c r="S271">
        <v>2.171592</v>
      </c>
      <c r="T271" t="s">
        <v>24</v>
      </c>
      <c r="U271" t="s">
        <v>25</v>
      </c>
      <c r="V271">
        <v>3.4079999999999999E-2</v>
      </c>
      <c r="W271" t="s">
        <v>24</v>
      </c>
      <c r="X271" t="s">
        <v>26</v>
      </c>
      <c r="Y271">
        <v>1.9239649999999999</v>
      </c>
      <c r="Z271" t="s">
        <v>24</v>
      </c>
      <c r="AA271" t="s">
        <v>291</v>
      </c>
      <c r="AB271">
        <v>0.203432</v>
      </c>
      <c r="AC271" t="s">
        <v>24</v>
      </c>
      <c r="AD271" t="s">
        <v>27</v>
      </c>
      <c r="AE271">
        <v>6.901E-3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1000</v>
      </c>
      <c r="AO271" t="s">
        <v>191</v>
      </c>
      <c r="AP271">
        <v>20</v>
      </c>
      <c r="AQ271" t="s">
        <v>192</v>
      </c>
      <c r="AR271">
        <v>20</v>
      </c>
      <c r="AS271" t="s">
        <v>193</v>
      </c>
      <c r="AT271">
        <v>1</v>
      </c>
      <c r="AU271" t="s">
        <v>194</v>
      </c>
      <c r="AV271">
        <v>0</v>
      </c>
    </row>
    <row r="272" spans="1:48">
      <c r="A272" s="2">
        <v>926</v>
      </c>
      <c r="B272" t="s">
        <v>288</v>
      </c>
      <c r="C272">
        <v>1</v>
      </c>
      <c r="D272" t="s">
        <v>181</v>
      </c>
      <c r="E272">
        <v>159</v>
      </c>
      <c r="F272" t="s">
        <v>182</v>
      </c>
      <c r="G272" t="s">
        <v>183</v>
      </c>
      <c r="H272">
        <v>38.613</v>
      </c>
      <c r="I272" t="s">
        <v>184</v>
      </c>
      <c r="J272">
        <v>2.5999999999999998E-4</v>
      </c>
      <c r="K272" t="s">
        <v>24</v>
      </c>
      <c r="L272" t="s">
        <v>289</v>
      </c>
      <c r="M272">
        <v>14.819065</v>
      </c>
      <c r="N272" t="s">
        <v>24</v>
      </c>
      <c r="O272" t="s">
        <v>290</v>
      </c>
      <c r="P272">
        <v>2.7500000000000002E-4</v>
      </c>
      <c r="Q272" t="s">
        <v>24</v>
      </c>
      <c r="R272" t="s">
        <v>23</v>
      </c>
      <c r="S272">
        <v>4.7817790000000002</v>
      </c>
      <c r="T272" t="s">
        <v>24</v>
      </c>
      <c r="U272" t="s">
        <v>25</v>
      </c>
      <c r="V272">
        <v>3.6396999999999999E-2</v>
      </c>
      <c r="W272" t="s">
        <v>24</v>
      </c>
      <c r="X272" t="s">
        <v>26</v>
      </c>
      <c r="Y272">
        <v>4.5678840000000003</v>
      </c>
      <c r="Z272" t="s">
        <v>24</v>
      </c>
      <c r="AA272" t="s">
        <v>291</v>
      </c>
      <c r="AB272">
        <v>0.16750300000000001</v>
      </c>
      <c r="AC272" t="s">
        <v>24</v>
      </c>
      <c r="AD272" t="s">
        <v>27</v>
      </c>
      <c r="AE272">
        <v>6.8180000000000003E-3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1000</v>
      </c>
      <c r="AO272" t="s">
        <v>191</v>
      </c>
      <c r="AP272">
        <v>20</v>
      </c>
      <c r="AQ272" t="s">
        <v>192</v>
      </c>
      <c r="AR272">
        <v>20</v>
      </c>
      <c r="AS272" t="s">
        <v>193</v>
      </c>
      <c r="AT272">
        <v>1</v>
      </c>
      <c r="AU272" t="s">
        <v>194</v>
      </c>
      <c r="AV272">
        <v>0</v>
      </c>
    </row>
    <row r="273" spans="1:48">
      <c r="A273" s="2">
        <v>925</v>
      </c>
      <c r="B273" t="s">
        <v>288</v>
      </c>
      <c r="C273">
        <v>0</v>
      </c>
      <c r="D273" t="s">
        <v>181</v>
      </c>
      <c r="E273">
        <v>154</v>
      </c>
      <c r="F273" t="s">
        <v>182</v>
      </c>
      <c r="G273" t="s">
        <v>183</v>
      </c>
      <c r="H273">
        <v>27.849</v>
      </c>
      <c r="I273" t="s">
        <v>184</v>
      </c>
      <c r="J273">
        <v>2.7E-4</v>
      </c>
      <c r="K273" t="s">
        <v>24</v>
      </c>
      <c r="L273" t="s">
        <v>289</v>
      </c>
      <c r="M273">
        <v>10.426360000000001</v>
      </c>
      <c r="N273" t="s">
        <v>24</v>
      </c>
      <c r="O273" t="s">
        <v>290</v>
      </c>
      <c r="P273">
        <v>2.81E-4</v>
      </c>
      <c r="Q273" t="s">
        <v>24</v>
      </c>
      <c r="R273" t="s">
        <v>23</v>
      </c>
      <c r="S273">
        <v>6.2734949999999996</v>
      </c>
      <c r="T273" t="s">
        <v>24</v>
      </c>
      <c r="U273" t="s">
        <v>25</v>
      </c>
      <c r="V273">
        <v>3.7019999999999997E-2</v>
      </c>
      <c r="W273" t="s">
        <v>24</v>
      </c>
      <c r="X273" t="s">
        <v>26</v>
      </c>
      <c r="Y273">
        <v>6.2250319999999997</v>
      </c>
      <c r="Z273" t="s">
        <v>24</v>
      </c>
      <c r="AA273" t="s">
        <v>291</v>
      </c>
      <c r="AB273">
        <v>1.25E-3</v>
      </c>
      <c r="AC273" t="s">
        <v>24</v>
      </c>
      <c r="AD273" t="s">
        <v>27</v>
      </c>
      <c r="AE273">
        <v>6.8100000000000001E-3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1000</v>
      </c>
      <c r="AO273" t="s">
        <v>191</v>
      </c>
      <c r="AP273">
        <v>20</v>
      </c>
      <c r="AQ273" t="s">
        <v>192</v>
      </c>
      <c r="AR273">
        <v>20</v>
      </c>
      <c r="AS273" t="s">
        <v>193</v>
      </c>
      <c r="AT273">
        <v>1</v>
      </c>
      <c r="AU273" t="s">
        <v>194</v>
      </c>
      <c r="AV273">
        <v>0</v>
      </c>
    </row>
    <row r="274" spans="1:48">
      <c r="A274" s="2">
        <v>924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27.806999999999999</v>
      </c>
      <c r="I274" t="s">
        <v>184</v>
      </c>
      <c r="J274">
        <v>2.5000000000000001E-4</v>
      </c>
      <c r="K274" t="s">
        <v>24</v>
      </c>
      <c r="L274" t="s">
        <v>289</v>
      </c>
      <c r="M274">
        <v>111.960398</v>
      </c>
      <c r="N274" t="s">
        <v>24</v>
      </c>
      <c r="O274" t="s">
        <v>290</v>
      </c>
      <c r="P274">
        <v>3.6200000000000002E-4</v>
      </c>
      <c r="Q274" t="s">
        <v>24</v>
      </c>
      <c r="R274" t="s">
        <v>23</v>
      </c>
      <c r="S274">
        <v>0.64805400000000002</v>
      </c>
      <c r="T274" t="s">
        <v>24</v>
      </c>
      <c r="U274" t="s">
        <v>25</v>
      </c>
      <c r="V274">
        <v>3.1140999999999999E-2</v>
      </c>
      <c r="W274" t="s">
        <v>24</v>
      </c>
      <c r="X274" t="s">
        <v>26</v>
      </c>
      <c r="Y274">
        <v>0.37983699999999998</v>
      </c>
      <c r="Z274" t="s">
        <v>24</v>
      </c>
      <c r="AA274" t="s">
        <v>291</v>
      </c>
      <c r="AB274">
        <v>0.22720899999999999</v>
      </c>
      <c r="AC274" t="s">
        <v>24</v>
      </c>
      <c r="AD274" t="s">
        <v>27</v>
      </c>
      <c r="AE274">
        <v>6.8399999999999997E-3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1000</v>
      </c>
      <c r="AO274" t="s">
        <v>191</v>
      </c>
      <c r="AP274">
        <v>20</v>
      </c>
      <c r="AQ274" t="s">
        <v>192</v>
      </c>
      <c r="AR274">
        <v>20</v>
      </c>
      <c r="AS274" t="s">
        <v>193</v>
      </c>
      <c r="AT274">
        <v>1</v>
      </c>
      <c r="AU274" t="s">
        <v>194</v>
      </c>
      <c r="AV274">
        <v>0</v>
      </c>
    </row>
    <row r="275" spans="1:48">
      <c r="A275" s="2">
        <v>924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2.1749999999999998</v>
      </c>
      <c r="I275" t="s">
        <v>184</v>
      </c>
      <c r="J275">
        <v>2.6800000000000001E-4</v>
      </c>
      <c r="K275" t="s">
        <v>24</v>
      </c>
      <c r="L275" t="s">
        <v>289</v>
      </c>
      <c r="M275">
        <v>139.44574900000001</v>
      </c>
      <c r="N275" t="s">
        <v>24</v>
      </c>
      <c r="O275" t="s">
        <v>290</v>
      </c>
      <c r="P275">
        <v>4.08E-4</v>
      </c>
      <c r="Q275" t="s">
        <v>24</v>
      </c>
      <c r="R275" t="s">
        <v>23</v>
      </c>
      <c r="S275">
        <v>0.636911</v>
      </c>
      <c r="T275" t="s">
        <v>24</v>
      </c>
      <c r="U275" t="s">
        <v>25</v>
      </c>
      <c r="V275">
        <v>3.2002999999999997E-2</v>
      </c>
      <c r="W275" t="s">
        <v>24</v>
      </c>
      <c r="X275" t="s">
        <v>26</v>
      </c>
      <c r="Y275">
        <v>0.36669299999999999</v>
      </c>
      <c r="Z275" t="s">
        <v>24</v>
      </c>
      <c r="AA275" t="s">
        <v>291</v>
      </c>
      <c r="AB275">
        <v>0.23185</v>
      </c>
      <c r="AC275" t="s">
        <v>24</v>
      </c>
      <c r="AD275" t="s">
        <v>27</v>
      </c>
      <c r="AE275">
        <v>3.444E-3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1000</v>
      </c>
      <c r="AO275" t="s">
        <v>191</v>
      </c>
      <c r="AP275">
        <v>20</v>
      </c>
      <c r="AQ275" t="s">
        <v>192</v>
      </c>
      <c r="AR275">
        <v>20</v>
      </c>
      <c r="AS275" t="s">
        <v>193</v>
      </c>
      <c r="AT275">
        <v>1</v>
      </c>
      <c r="AU275" t="s">
        <v>194</v>
      </c>
      <c r="AV275">
        <v>0</v>
      </c>
    </row>
    <row r="276" spans="1:48">
      <c r="A276" s="2">
        <v>924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33.046999999999997</v>
      </c>
      <c r="I276" t="s">
        <v>184</v>
      </c>
      <c r="J276">
        <v>2.4699999999999999E-4</v>
      </c>
      <c r="K276" t="s">
        <v>24</v>
      </c>
      <c r="L276" t="s">
        <v>289</v>
      </c>
      <c r="M276">
        <v>112.488023</v>
      </c>
      <c r="N276" t="s">
        <v>24</v>
      </c>
      <c r="O276" t="s">
        <v>290</v>
      </c>
      <c r="P276">
        <v>3.6000000000000002E-4</v>
      </c>
      <c r="Q276" t="s">
        <v>24</v>
      </c>
      <c r="R276" t="s">
        <v>23</v>
      </c>
      <c r="S276">
        <v>0.65557399999999999</v>
      </c>
      <c r="T276" t="s">
        <v>24</v>
      </c>
      <c r="U276" t="s">
        <v>25</v>
      </c>
      <c r="V276">
        <v>3.2086000000000003E-2</v>
      </c>
      <c r="W276" t="s">
        <v>24</v>
      </c>
      <c r="X276" t="s">
        <v>26</v>
      </c>
      <c r="Y276">
        <v>0.37958500000000001</v>
      </c>
      <c r="Z276" t="s">
        <v>24</v>
      </c>
      <c r="AA276" t="s">
        <v>291</v>
      </c>
      <c r="AB276">
        <v>0.23756099999999999</v>
      </c>
      <c r="AC276" t="s">
        <v>24</v>
      </c>
      <c r="AD276" t="s">
        <v>27</v>
      </c>
      <c r="AE276">
        <v>3.4320000000000002E-3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1000</v>
      </c>
      <c r="AO276" t="s">
        <v>191</v>
      </c>
      <c r="AP276">
        <v>20</v>
      </c>
      <c r="AQ276" t="s">
        <v>192</v>
      </c>
      <c r="AR276">
        <v>20</v>
      </c>
      <c r="AS276" t="s">
        <v>193</v>
      </c>
      <c r="AT276">
        <v>1</v>
      </c>
      <c r="AU276" t="s">
        <v>194</v>
      </c>
      <c r="AV276">
        <v>0</v>
      </c>
    </row>
    <row r="277" spans="1:48">
      <c r="A277" s="2">
        <v>923</v>
      </c>
      <c r="B277" t="s">
        <v>288</v>
      </c>
      <c r="C277">
        <v>3</v>
      </c>
      <c r="D277" t="s">
        <v>181</v>
      </c>
      <c r="E277">
        <v>188</v>
      </c>
      <c r="F277" t="s">
        <v>182</v>
      </c>
      <c r="G277" t="s">
        <v>183</v>
      </c>
      <c r="H277">
        <v>6.0039999999999996</v>
      </c>
      <c r="I277" t="s">
        <v>184</v>
      </c>
      <c r="J277">
        <v>1.8900000000000001E-4</v>
      </c>
      <c r="K277" t="s">
        <v>24</v>
      </c>
      <c r="L277" t="s">
        <v>289</v>
      </c>
      <c r="M277">
        <v>37.850152999999999</v>
      </c>
      <c r="N277" t="s">
        <v>24</v>
      </c>
      <c r="O277" t="s">
        <v>290</v>
      </c>
      <c r="P277">
        <v>2.2699999999999999E-4</v>
      </c>
      <c r="Q277" t="s">
        <v>24</v>
      </c>
      <c r="R277" t="s">
        <v>23</v>
      </c>
      <c r="S277">
        <v>1.4294370000000001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1000</v>
      </c>
      <c r="AO277" t="s">
        <v>191</v>
      </c>
      <c r="AP277">
        <v>20</v>
      </c>
      <c r="AQ277" t="s">
        <v>192</v>
      </c>
      <c r="AR277">
        <v>20</v>
      </c>
      <c r="AS277" t="s">
        <v>193</v>
      </c>
      <c r="AT277">
        <v>1</v>
      </c>
      <c r="AU277" t="s">
        <v>194</v>
      </c>
      <c r="AV277">
        <v>0</v>
      </c>
    </row>
    <row r="278" spans="1:48">
      <c r="A278" s="2">
        <v>922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6.2569999999999997</v>
      </c>
      <c r="I278" t="s">
        <v>184</v>
      </c>
      <c r="J278">
        <v>2.6200000000000003E-4</v>
      </c>
      <c r="K278" t="s">
        <v>24</v>
      </c>
      <c r="L278" t="s">
        <v>289</v>
      </c>
      <c r="M278">
        <v>141.20901799999999</v>
      </c>
      <c r="N278" t="s">
        <v>24</v>
      </c>
      <c r="O278" t="s">
        <v>290</v>
      </c>
      <c r="P278">
        <v>4.0299999999999998E-4</v>
      </c>
      <c r="Q278" t="s">
        <v>24</v>
      </c>
      <c r="R278" t="s">
        <v>23</v>
      </c>
      <c r="S278">
        <v>0.96809500000000004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1000</v>
      </c>
      <c r="AO278" t="s">
        <v>191</v>
      </c>
      <c r="AP278">
        <v>20</v>
      </c>
      <c r="AQ278" t="s">
        <v>192</v>
      </c>
      <c r="AR278">
        <v>20</v>
      </c>
      <c r="AS278" t="s">
        <v>193</v>
      </c>
      <c r="AT278">
        <v>1</v>
      </c>
      <c r="AU278" t="s">
        <v>194</v>
      </c>
      <c r="AV278">
        <v>0</v>
      </c>
    </row>
    <row r="279" spans="1:48">
      <c r="A279" s="2">
        <v>921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6.1909999999999998</v>
      </c>
      <c r="I279" t="s">
        <v>184</v>
      </c>
      <c r="J279">
        <v>2.8699999999999998E-4</v>
      </c>
      <c r="K279" t="s">
        <v>24</v>
      </c>
      <c r="L279" t="s">
        <v>289</v>
      </c>
      <c r="M279">
        <v>156.610105</v>
      </c>
      <c r="N279" t="s">
        <v>24</v>
      </c>
      <c r="O279" t="s">
        <v>290</v>
      </c>
      <c r="P279">
        <v>4.44E-4</v>
      </c>
      <c r="Q279" t="s">
        <v>24</v>
      </c>
      <c r="R279" t="s">
        <v>23</v>
      </c>
      <c r="S279">
        <v>1.1889609999999999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1000</v>
      </c>
      <c r="AO279" t="s">
        <v>191</v>
      </c>
      <c r="AP279">
        <v>20</v>
      </c>
      <c r="AQ279" t="s">
        <v>192</v>
      </c>
      <c r="AR279">
        <v>20</v>
      </c>
      <c r="AS279" t="s">
        <v>193</v>
      </c>
      <c r="AT279">
        <v>1</v>
      </c>
      <c r="AU279" t="s">
        <v>194</v>
      </c>
      <c r="AV279">
        <v>0</v>
      </c>
    </row>
    <row r="280" spans="1:48">
      <c r="A280" s="2">
        <v>921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5.9279999999999999</v>
      </c>
      <c r="I280" t="s">
        <v>184</v>
      </c>
      <c r="J280">
        <v>2.6499999999999999E-4</v>
      </c>
      <c r="K280" t="s">
        <v>24</v>
      </c>
      <c r="L280" t="s">
        <v>289</v>
      </c>
      <c r="M280">
        <v>136.94665699999999</v>
      </c>
      <c r="N280" t="s">
        <v>24</v>
      </c>
      <c r="O280" t="s">
        <v>290</v>
      </c>
      <c r="P280">
        <v>4.0099999999999999E-4</v>
      </c>
      <c r="Q280" t="s">
        <v>24</v>
      </c>
      <c r="R280" t="s">
        <v>23</v>
      </c>
      <c r="S280">
        <v>0.95835499999999996</v>
      </c>
      <c r="T280" t="s">
        <v>24</v>
      </c>
      <c r="U280" t="s">
        <v>25</v>
      </c>
      <c r="V280">
        <v>4.8097000000000001E-2</v>
      </c>
      <c r="W280" t="s">
        <v>24</v>
      </c>
      <c r="X280" t="s">
        <v>26</v>
      </c>
      <c r="Y280">
        <v>0.58730700000000002</v>
      </c>
      <c r="Z280" t="s">
        <v>24</v>
      </c>
      <c r="AA280" t="s">
        <v>291</v>
      </c>
      <c r="AB280">
        <v>0.31662699999999999</v>
      </c>
      <c r="AC280" t="s">
        <v>24</v>
      </c>
      <c r="AD280" t="s">
        <v>27</v>
      </c>
      <c r="AE280">
        <v>3.4220000000000001E-3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1000</v>
      </c>
      <c r="AO280" t="s">
        <v>191</v>
      </c>
      <c r="AP280">
        <v>20</v>
      </c>
      <c r="AQ280" t="s">
        <v>192</v>
      </c>
      <c r="AR280">
        <v>20</v>
      </c>
      <c r="AS280" t="s">
        <v>193</v>
      </c>
      <c r="AT280">
        <v>1</v>
      </c>
      <c r="AU280" t="s">
        <v>194</v>
      </c>
      <c r="AV280">
        <v>0</v>
      </c>
    </row>
    <row r="281" spans="1:48">
      <c r="A281" s="2">
        <v>919</v>
      </c>
      <c r="B281" t="s">
        <v>288</v>
      </c>
      <c r="C281">
        <v>4</v>
      </c>
      <c r="D281" t="s">
        <v>181</v>
      </c>
      <c r="E281">
        <v>180</v>
      </c>
      <c r="F281" t="s">
        <v>182</v>
      </c>
      <c r="G281" t="s">
        <v>183</v>
      </c>
      <c r="H281">
        <v>1598.8579999999999</v>
      </c>
      <c r="I281" t="s">
        <v>184</v>
      </c>
      <c r="J281">
        <v>2.2900000000000001E-4</v>
      </c>
      <c r="K281" t="s">
        <v>24</v>
      </c>
      <c r="L281" t="s">
        <v>289</v>
      </c>
      <c r="M281">
        <v>86.956795</v>
      </c>
      <c r="N281" t="s">
        <v>24</v>
      </c>
      <c r="O281" t="s">
        <v>290</v>
      </c>
      <c r="P281">
        <v>3.1599999999999998E-4</v>
      </c>
      <c r="Q281" t="s">
        <v>24</v>
      </c>
      <c r="R281" t="s">
        <v>23</v>
      </c>
      <c r="S281">
        <v>0.77706200000000003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7</v>
      </c>
      <c r="AM281" t="s">
        <v>190</v>
      </c>
      <c r="AN281">
        <v>1000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919</v>
      </c>
      <c r="B282" t="s">
        <v>288</v>
      </c>
      <c r="C282">
        <v>4</v>
      </c>
      <c r="D282" t="s">
        <v>181</v>
      </c>
      <c r="E282">
        <v>180</v>
      </c>
      <c r="F282" t="s">
        <v>182</v>
      </c>
      <c r="G282" t="s">
        <v>183</v>
      </c>
      <c r="H282">
        <v>1642.702</v>
      </c>
      <c r="I282" t="s">
        <v>184</v>
      </c>
      <c r="J282">
        <v>2.3900000000000001E-4</v>
      </c>
      <c r="K282" t="s">
        <v>24</v>
      </c>
      <c r="L282" t="s">
        <v>289</v>
      </c>
      <c r="M282">
        <v>89.403636000000006</v>
      </c>
      <c r="N282" t="s">
        <v>24</v>
      </c>
      <c r="O282" t="s">
        <v>290</v>
      </c>
      <c r="P282">
        <v>3.28E-4</v>
      </c>
      <c r="Q282" t="s">
        <v>24</v>
      </c>
      <c r="R282" t="s">
        <v>23</v>
      </c>
      <c r="S282">
        <v>0.88258099999999995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7</v>
      </c>
      <c r="AM282" t="s">
        <v>190</v>
      </c>
      <c r="AN282">
        <v>1000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919</v>
      </c>
      <c r="B283" t="s">
        <v>288</v>
      </c>
      <c r="C283">
        <v>4</v>
      </c>
      <c r="D283" t="s">
        <v>181</v>
      </c>
      <c r="E283">
        <v>180</v>
      </c>
      <c r="F283" t="s">
        <v>182</v>
      </c>
      <c r="G283" t="s">
        <v>183</v>
      </c>
      <c r="H283">
        <v>1631.3019999999999</v>
      </c>
      <c r="I283" t="s">
        <v>184</v>
      </c>
      <c r="J283">
        <v>2.32E-4</v>
      </c>
      <c r="K283" t="s">
        <v>24</v>
      </c>
      <c r="L283" t="s">
        <v>289</v>
      </c>
      <c r="M283">
        <v>93.656030000000001</v>
      </c>
      <c r="N283" t="s">
        <v>24</v>
      </c>
      <c r="O283" t="s">
        <v>290</v>
      </c>
      <c r="P283">
        <v>3.2600000000000001E-4</v>
      </c>
      <c r="Q283" t="s">
        <v>24</v>
      </c>
      <c r="R283" t="s">
        <v>23</v>
      </c>
      <c r="S283">
        <v>0.80593700000000001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7</v>
      </c>
      <c r="AM283" t="s">
        <v>190</v>
      </c>
      <c r="AN283">
        <v>1000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919</v>
      </c>
      <c r="B284" t="s">
        <v>288</v>
      </c>
      <c r="C284">
        <v>4</v>
      </c>
      <c r="D284" t="s">
        <v>181</v>
      </c>
      <c r="E284">
        <v>180</v>
      </c>
      <c r="F284" t="s">
        <v>182</v>
      </c>
      <c r="G284" t="s">
        <v>183</v>
      </c>
      <c r="H284">
        <v>1682.8209999999999</v>
      </c>
      <c r="I284" t="s">
        <v>184</v>
      </c>
      <c r="J284">
        <v>2.3900000000000001E-4</v>
      </c>
      <c r="K284" t="s">
        <v>24</v>
      </c>
      <c r="L284" t="s">
        <v>289</v>
      </c>
      <c r="M284">
        <v>88.421639999999996</v>
      </c>
      <c r="N284" t="s">
        <v>24</v>
      </c>
      <c r="O284" t="s">
        <v>290</v>
      </c>
      <c r="P284">
        <v>3.2699999999999998E-4</v>
      </c>
      <c r="Q284" t="s">
        <v>24</v>
      </c>
      <c r="R284" t="s">
        <v>23</v>
      </c>
      <c r="S284">
        <v>0.817998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7</v>
      </c>
      <c r="AM284" t="s">
        <v>190</v>
      </c>
      <c r="AN284">
        <v>1000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919</v>
      </c>
      <c r="B285" t="s">
        <v>288</v>
      </c>
      <c r="C285">
        <v>4</v>
      </c>
      <c r="D285" t="s">
        <v>181</v>
      </c>
      <c r="E285">
        <v>180</v>
      </c>
      <c r="F285" t="s">
        <v>182</v>
      </c>
      <c r="G285" t="s">
        <v>183</v>
      </c>
      <c r="H285">
        <v>1667.0419999999999</v>
      </c>
      <c r="I285" t="s">
        <v>184</v>
      </c>
      <c r="J285">
        <v>2.32E-4</v>
      </c>
      <c r="K285" t="s">
        <v>24</v>
      </c>
      <c r="L285" t="s">
        <v>289</v>
      </c>
      <c r="M285">
        <v>88.311425999999997</v>
      </c>
      <c r="N285" t="s">
        <v>24</v>
      </c>
      <c r="O285" t="s">
        <v>290</v>
      </c>
      <c r="P285">
        <v>3.2000000000000003E-4</v>
      </c>
      <c r="Q285" t="s">
        <v>24</v>
      </c>
      <c r="R285" t="s">
        <v>23</v>
      </c>
      <c r="S285">
        <v>0.81671300000000002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7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  <c r="AS285" t="s">
        <v>193</v>
      </c>
      <c r="AT285">
        <v>1</v>
      </c>
      <c r="AU285" t="s">
        <v>194</v>
      </c>
      <c r="AV285">
        <v>0</v>
      </c>
    </row>
    <row r="286" spans="1:48">
      <c r="A286" s="2">
        <v>915</v>
      </c>
      <c r="B286" t="s">
        <v>288</v>
      </c>
      <c r="C286">
        <v>1</v>
      </c>
      <c r="D286" t="s">
        <v>181</v>
      </c>
      <c r="E286">
        <v>3652</v>
      </c>
      <c r="F286" t="s">
        <v>182</v>
      </c>
      <c r="G286" t="s">
        <v>183</v>
      </c>
      <c r="H286">
        <v>0.02</v>
      </c>
      <c r="I286" t="s">
        <v>184</v>
      </c>
      <c r="J286">
        <v>1.2340000000000001E-3</v>
      </c>
      <c r="K286" t="s">
        <v>24</v>
      </c>
      <c r="L286" t="s">
        <v>289</v>
      </c>
      <c r="M286">
        <v>868.97187599999995</v>
      </c>
      <c r="N286" t="s">
        <v>24</v>
      </c>
      <c r="O286" t="s">
        <v>290</v>
      </c>
      <c r="P286">
        <v>2.1029999999999998E-3</v>
      </c>
      <c r="Q286" t="s">
        <v>24</v>
      </c>
      <c r="R286" t="s">
        <v>23</v>
      </c>
      <c r="S286">
        <v>82.987844999999993</v>
      </c>
      <c r="T286" t="s">
        <v>24</v>
      </c>
      <c r="U286" t="s">
        <v>25</v>
      </c>
      <c r="V286">
        <v>8.4510000000000002E-3</v>
      </c>
      <c r="W286" t="s">
        <v>24</v>
      </c>
      <c r="X286" t="s">
        <v>26</v>
      </c>
      <c r="Y286">
        <v>0.12105299999999999</v>
      </c>
      <c r="Z286" t="s">
        <v>24</v>
      </c>
      <c r="AA286" t="s">
        <v>291</v>
      </c>
      <c r="AB286">
        <v>82.850673</v>
      </c>
      <c r="AC286" t="s">
        <v>24</v>
      </c>
      <c r="AD286" t="s">
        <v>27</v>
      </c>
      <c r="AE286">
        <v>3.532E-3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5</v>
      </c>
      <c r="AM286" t="s">
        <v>190</v>
      </c>
      <c r="AN286">
        <v>100</v>
      </c>
      <c r="AO286" t="s">
        <v>191</v>
      </c>
      <c r="AP286">
        <v>20</v>
      </c>
      <c r="AQ286" t="s">
        <v>192</v>
      </c>
      <c r="AR286">
        <v>10000</v>
      </c>
      <c r="AS286" t="s">
        <v>193</v>
      </c>
      <c r="AT286">
        <v>100</v>
      </c>
      <c r="AU286" t="s">
        <v>194</v>
      </c>
      <c r="AV286">
        <v>0</v>
      </c>
    </row>
    <row r="287" spans="1:48">
      <c r="A287" s="2">
        <v>915</v>
      </c>
      <c r="B287" t="s">
        <v>288</v>
      </c>
      <c r="C287">
        <v>1</v>
      </c>
      <c r="D287" t="s">
        <v>181</v>
      </c>
      <c r="E287">
        <v>3652</v>
      </c>
      <c r="F287" t="s">
        <v>182</v>
      </c>
      <c r="G287" t="s">
        <v>183</v>
      </c>
      <c r="H287">
        <v>0</v>
      </c>
      <c r="I287" t="s">
        <v>184</v>
      </c>
      <c r="J287">
        <v>1.2210000000000001E-3</v>
      </c>
      <c r="K287" t="s">
        <v>24</v>
      </c>
      <c r="L287" t="s">
        <v>289</v>
      </c>
      <c r="M287">
        <v>852.40937099999996</v>
      </c>
      <c r="N287" t="s">
        <v>24</v>
      </c>
      <c r="O287" t="s">
        <v>290</v>
      </c>
      <c r="P287">
        <v>2.0739999999999999E-3</v>
      </c>
      <c r="Q287" t="s">
        <v>24</v>
      </c>
      <c r="R287" t="s">
        <v>23</v>
      </c>
      <c r="S287">
        <v>85.105365000000006</v>
      </c>
      <c r="T287" t="s">
        <v>24</v>
      </c>
      <c r="U287" t="s">
        <v>25</v>
      </c>
      <c r="V287">
        <v>8.574E-3</v>
      </c>
      <c r="W287" t="s">
        <v>24</v>
      </c>
      <c r="X287" t="s">
        <v>26</v>
      </c>
      <c r="Y287">
        <v>0.124171</v>
      </c>
      <c r="Z287" t="s">
        <v>24</v>
      </c>
      <c r="AA287" t="s">
        <v>291</v>
      </c>
      <c r="AB287">
        <v>84.964499000000004</v>
      </c>
      <c r="AC287" t="s">
        <v>24</v>
      </c>
      <c r="AD287" t="s">
        <v>27</v>
      </c>
      <c r="AE287">
        <v>3.62E-3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5</v>
      </c>
      <c r="AM287" t="s">
        <v>190</v>
      </c>
      <c r="AN287">
        <v>100</v>
      </c>
      <c r="AO287" t="s">
        <v>191</v>
      </c>
      <c r="AP287">
        <v>20</v>
      </c>
      <c r="AQ287" t="s">
        <v>192</v>
      </c>
      <c r="AR287">
        <v>10000</v>
      </c>
      <c r="AS287" t="s">
        <v>193</v>
      </c>
      <c r="AT287">
        <v>100</v>
      </c>
      <c r="AU287" t="s">
        <v>194</v>
      </c>
      <c r="AV287">
        <v>0</v>
      </c>
    </row>
    <row r="288" spans="1:48">
      <c r="A288" s="2">
        <v>914</v>
      </c>
      <c r="B288" t="s">
        <v>288</v>
      </c>
      <c r="C288">
        <v>1</v>
      </c>
      <c r="D288" t="s">
        <v>181</v>
      </c>
      <c r="E288">
        <v>3652</v>
      </c>
      <c r="F288" t="s">
        <v>182</v>
      </c>
      <c r="G288" t="s">
        <v>183</v>
      </c>
      <c r="H288">
        <v>0</v>
      </c>
      <c r="I288" t="s">
        <v>184</v>
      </c>
      <c r="J288">
        <v>1.2390000000000001E-3</v>
      </c>
      <c r="K288" t="s">
        <v>24</v>
      </c>
      <c r="L288" t="s">
        <v>289</v>
      </c>
      <c r="M288">
        <v>921.99408300000005</v>
      </c>
      <c r="N288" t="s">
        <v>24</v>
      </c>
      <c r="O288" t="s">
        <v>290</v>
      </c>
      <c r="P288">
        <v>2.1610000000000002E-3</v>
      </c>
      <c r="Q288" t="s">
        <v>24</v>
      </c>
      <c r="R288" t="s">
        <v>23</v>
      </c>
      <c r="S288">
        <v>84.917642000000001</v>
      </c>
      <c r="T288" t="s">
        <v>24</v>
      </c>
      <c r="U288" t="s">
        <v>25</v>
      </c>
      <c r="V288">
        <v>4.6011999999999997E-2</v>
      </c>
      <c r="W288" t="s">
        <v>24</v>
      </c>
      <c r="X288" t="s">
        <v>26</v>
      </c>
      <c r="Y288">
        <v>0.58498499999999998</v>
      </c>
      <c r="Z288" t="s">
        <v>24</v>
      </c>
      <c r="AA288" t="s">
        <v>291</v>
      </c>
      <c r="AB288">
        <v>84.273696000000001</v>
      </c>
      <c r="AC288" t="s">
        <v>24</v>
      </c>
      <c r="AD288" t="s">
        <v>27</v>
      </c>
      <c r="AE288">
        <v>3.4030000000000002E-3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5</v>
      </c>
      <c r="AM288" t="s">
        <v>190</v>
      </c>
      <c r="AN288">
        <v>100</v>
      </c>
      <c r="AO288" t="s">
        <v>191</v>
      </c>
      <c r="AP288">
        <v>100</v>
      </c>
      <c r="AQ288" t="s">
        <v>192</v>
      </c>
      <c r="AR288">
        <v>10000</v>
      </c>
      <c r="AS288" t="s">
        <v>193</v>
      </c>
      <c r="AT288">
        <v>100</v>
      </c>
      <c r="AU288" t="s">
        <v>194</v>
      </c>
      <c r="AV288">
        <v>0</v>
      </c>
    </row>
    <row r="289" spans="1:48">
      <c r="A289" s="2">
        <v>913</v>
      </c>
      <c r="B289" t="s">
        <v>288</v>
      </c>
      <c r="C289">
        <v>1</v>
      </c>
      <c r="D289" t="s">
        <v>181</v>
      </c>
      <c r="E289">
        <v>3652</v>
      </c>
      <c r="F289" t="s">
        <v>182</v>
      </c>
      <c r="G289" t="s">
        <v>183</v>
      </c>
      <c r="H289">
        <v>0</v>
      </c>
      <c r="I289" t="s">
        <v>184</v>
      </c>
      <c r="J289">
        <v>1.2340000000000001E-3</v>
      </c>
      <c r="K289" t="s">
        <v>24</v>
      </c>
      <c r="L289" t="s">
        <v>289</v>
      </c>
      <c r="M289">
        <v>872.75450799999999</v>
      </c>
      <c r="N289" t="s">
        <v>24</v>
      </c>
      <c r="O289" t="s">
        <v>290</v>
      </c>
      <c r="P289">
        <v>2.1069999999999999E-3</v>
      </c>
      <c r="Q289" t="s">
        <v>24</v>
      </c>
      <c r="R289" t="s">
        <v>23</v>
      </c>
      <c r="S289">
        <v>82.044667000000004</v>
      </c>
      <c r="T289" t="s">
        <v>24</v>
      </c>
      <c r="U289" t="s">
        <v>25</v>
      </c>
      <c r="V289">
        <v>9.9649999999999999E-3</v>
      </c>
      <c r="W289" t="s">
        <v>24</v>
      </c>
      <c r="X289" t="s">
        <v>26</v>
      </c>
      <c r="Y289">
        <v>0.11827600000000001</v>
      </c>
      <c r="Z289" t="s">
        <v>24</v>
      </c>
      <c r="AA289" t="s">
        <v>291</v>
      </c>
      <c r="AB289">
        <v>81.909163000000007</v>
      </c>
      <c r="AC289" t="s">
        <v>24</v>
      </c>
      <c r="AD289" t="s">
        <v>27</v>
      </c>
      <c r="AE289">
        <v>3.3570000000000002E-3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5</v>
      </c>
      <c r="AM289" t="s">
        <v>190</v>
      </c>
      <c r="AN289">
        <v>100</v>
      </c>
      <c r="AO289" t="s">
        <v>191</v>
      </c>
      <c r="AP289">
        <v>20</v>
      </c>
      <c r="AQ289" t="s">
        <v>192</v>
      </c>
      <c r="AR289">
        <v>10000</v>
      </c>
      <c r="AS289" t="s">
        <v>193</v>
      </c>
      <c r="AT289">
        <v>100</v>
      </c>
      <c r="AU289" t="s">
        <v>194</v>
      </c>
      <c r="AV289">
        <v>0</v>
      </c>
    </row>
    <row r="290" spans="1:48">
      <c r="A290" s="2">
        <v>913</v>
      </c>
      <c r="B290" t="s">
        <v>288</v>
      </c>
      <c r="C290">
        <v>1</v>
      </c>
      <c r="D290" t="s">
        <v>181</v>
      </c>
      <c r="E290">
        <v>3652</v>
      </c>
      <c r="F290" t="s">
        <v>182</v>
      </c>
      <c r="G290" t="s">
        <v>183</v>
      </c>
      <c r="H290">
        <v>0</v>
      </c>
      <c r="I290" t="s">
        <v>184</v>
      </c>
      <c r="J290">
        <v>1.281E-3</v>
      </c>
      <c r="K290" t="s">
        <v>24</v>
      </c>
      <c r="L290" t="s">
        <v>289</v>
      </c>
      <c r="M290">
        <v>815.68910100000005</v>
      </c>
      <c r="N290" t="s">
        <v>24</v>
      </c>
      <c r="O290" t="s">
        <v>290</v>
      </c>
      <c r="P290">
        <v>2.0969999999999999E-3</v>
      </c>
      <c r="Q290" t="s">
        <v>24</v>
      </c>
      <c r="R290" t="s">
        <v>23</v>
      </c>
      <c r="S290">
        <v>89.002538999999999</v>
      </c>
      <c r="T290" t="s">
        <v>24</v>
      </c>
      <c r="U290" t="s">
        <v>25</v>
      </c>
      <c r="V290">
        <v>1.0599000000000001E-2</v>
      </c>
      <c r="W290" t="s">
        <v>24</v>
      </c>
      <c r="X290" t="s">
        <v>26</v>
      </c>
      <c r="Y290">
        <v>0.111078</v>
      </c>
      <c r="Z290" t="s">
        <v>24</v>
      </c>
      <c r="AA290" t="s">
        <v>291</v>
      </c>
      <c r="AB290">
        <v>88.872872000000001</v>
      </c>
      <c r="AC290" t="s">
        <v>24</v>
      </c>
      <c r="AD290" t="s">
        <v>27</v>
      </c>
      <c r="AE290">
        <v>3.5100000000000001E-3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5</v>
      </c>
      <c r="AM290" t="s">
        <v>190</v>
      </c>
      <c r="AN290">
        <v>100</v>
      </c>
      <c r="AO290" t="s">
        <v>191</v>
      </c>
      <c r="AP290">
        <v>20</v>
      </c>
      <c r="AQ290" t="s">
        <v>192</v>
      </c>
      <c r="AR290">
        <v>10000</v>
      </c>
      <c r="AS290" t="s">
        <v>193</v>
      </c>
      <c r="AT290">
        <v>100</v>
      </c>
      <c r="AU290" t="s">
        <v>194</v>
      </c>
      <c r="AV290">
        <v>0</v>
      </c>
    </row>
    <row r="291" spans="1:48">
      <c r="A291" s="2">
        <v>912</v>
      </c>
      <c r="B291" t="s">
        <v>288</v>
      </c>
      <c r="C291">
        <v>5</v>
      </c>
      <c r="D291" t="s">
        <v>181</v>
      </c>
      <c r="E291">
        <v>226</v>
      </c>
      <c r="F291" t="s">
        <v>182</v>
      </c>
      <c r="G291" t="s">
        <v>183</v>
      </c>
      <c r="H291">
        <v>2383.09</v>
      </c>
      <c r="I291" t="s">
        <v>184</v>
      </c>
      <c r="J291">
        <v>1.7799999999999999E-4</v>
      </c>
      <c r="K291" t="s">
        <v>24</v>
      </c>
      <c r="L291" t="s">
        <v>289</v>
      </c>
      <c r="M291">
        <v>178.61990599999999</v>
      </c>
      <c r="N291" t="s">
        <v>24</v>
      </c>
      <c r="O291" t="s">
        <v>290</v>
      </c>
      <c r="P291">
        <v>3.5599999999999998E-4</v>
      </c>
      <c r="Q291" t="s">
        <v>24</v>
      </c>
      <c r="R291" t="s">
        <v>23</v>
      </c>
      <c r="S291">
        <v>0.54897499999999999</v>
      </c>
      <c r="T291" t="s">
        <v>24</v>
      </c>
      <c r="U291" t="s">
        <v>25</v>
      </c>
      <c r="V291">
        <v>2.8521000000000001E-2</v>
      </c>
      <c r="W291" t="s">
        <v>24</v>
      </c>
      <c r="X291" t="s">
        <v>26</v>
      </c>
      <c r="Y291">
        <v>0.18096899999999999</v>
      </c>
      <c r="Z291" t="s">
        <v>24</v>
      </c>
      <c r="AA291" t="s">
        <v>291</v>
      </c>
      <c r="AB291">
        <v>0.33313300000000001</v>
      </c>
      <c r="AC291" t="s">
        <v>24</v>
      </c>
      <c r="AD291" t="s">
        <v>27</v>
      </c>
      <c r="AE291">
        <v>3.372E-3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5</v>
      </c>
      <c r="AM291" t="s">
        <v>190</v>
      </c>
      <c r="AN291">
        <v>100</v>
      </c>
      <c r="AO291" t="s">
        <v>191</v>
      </c>
      <c r="AP291">
        <v>20</v>
      </c>
      <c r="AQ291" t="s">
        <v>192</v>
      </c>
      <c r="AR291">
        <v>20</v>
      </c>
      <c r="AS291" t="s">
        <v>193</v>
      </c>
      <c r="AT291">
        <v>1</v>
      </c>
      <c r="AU291" t="s">
        <v>194</v>
      </c>
      <c r="AV291">
        <v>0</v>
      </c>
    </row>
    <row r="292" spans="1:48">
      <c r="A292" s="2">
        <v>910</v>
      </c>
      <c r="B292" t="s">
        <v>288</v>
      </c>
      <c r="C292">
        <v>1</v>
      </c>
      <c r="D292" t="s">
        <v>181</v>
      </c>
      <c r="E292">
        <v>3652</v>
      </c>
      <c r="F292" t="s">
        <v>182</v>
      </c>
      <c r="G292" t="s">
        <v>183</v>
      </c>
      <c r="H292">
        <v>23.8</v>
      </c>
      <c r="I292" t="s">
        <v>184</v>
      </c>
      <c r="J292">
        <v>1.206E-3</v>
      </c>
      <c r="K292" t="s">
        <v>24</v>
      </c>
      <c r="L292" t="s">
        <v>289</v>
      </c>
      <c r="M292">
        <v>872.63011600000004</v>
      </c>
      <c r="N292" t="s">
        <v>24</v>
      </c>
      <c r="O292" t="s">
        <v>290</v>
      </c>
      <c r="P292">
        <v>2.0790000000000001E-3</v>
      </c>
      <c r="Q292" t="s">
        <v>24</v>
      </c>
      <c r="R292" t="s">
        <v>23</v>
      </c>
      <c r="S292">
        <v>79.406683999999998</v>
      </c>
      <c r="T292" t="s">
        <v>24</v>
      </c>
      <c r="U292" t="s">
        <v>25</v>
      </c>
      <c r="V292">
        <v>3.3914E-2</v>
      </c>
      <c r="W292" t="s">
        <v>24</v>
      </c>
      <c r="X292" t="s">
        <v>26</v>
      </c>
      <c r="Y292">
        <v>0.53783199999999998</v>
      </c>
      <c r="Z292" t="s">
        <v>24</v>
      </c>
      <c r="AA292" t="s">
        <v>291</v>
      </c>
      <c r="AB292">
        <v>78.822276000000002</v>
      </c>
      <c r="AC292" t="s">
        <v>24</v>
      </c>
      <c r="AD292" t="s">
        <v>27</v>
      </c>
      <c r="AE292">
        <v>3.5769999999999999E-3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5</v>
      </c>
      <c r="AM292" t="s">
        <v>190</v>
      </c>
      <c r="AN292">
        <v>100</v>
      </c>
      <c r="AO292" t="s">
        <v>191</v>
      </c>
      <c r="AP292">
        <v>100</v>
      </c>
      <c r="AQ292" t="s">
        <v>192</v>
      </c>
      <c r="AR292">
        <v>10000</v>
      </c>
      <c r="AS292" t="s">
        <v>193</v>
      </c>
      <c r="AT292">
        <v>100</v>
      </c>
      <c r="AU292" t="s">
        <v>194</v>
      </c>
      <c r="AV292">
        <v>0</v>
      </c>
    </row>
    <row r="293" spans="1:48">
      <c r="A293" s="2">
        <v>909</v>
      </c>
      <c r="B293" t="s">
        <v>288</v>
      </c>
      <c r="C293">
        <v>1</v>
      </c>
      <c r="D293" t="s">
        <v>181</v>
      </c>
      <c r="E293">
        <v>3652</v>
      </c>
      <c r="F293" t="s">
        <v>182</v>
      </c>
      <c r="G293" t="s">
        <v>183</v>
      </c>
      <c r="H293">
        <v>0</v>
      </c>
      <c r="I293" t="s">
        <v>184</v>
      </c>
      <c r="J293">
        <v>1.2260000000000001E-3</v>
      </c>
      <c r="K293" t="s">
        <v>24</v>
      </c>
      <c r="L293" t="s">
        <v>289</v>
      </c>
      <c r="M293">
        <v>868.66443400000003</v>
      </c>
      <c r="N293" t="s">
        <v>24</v>
      </c>
      <c r="O293" t="s">
        <v>290</v>
      </c>
      <c r="P293">
        <v>2.0950000000000001E-3</v>
      </c>
      <c r="Q293" t="s">
        <v>24</v>
      </c>
      <c r="R293" t="s">
        <v>23</v>
      </c>
      <c r="S293">
        <v>87.957981000000004</v>
      </c>
      <c r="T293" t="s">
        <v>24</v>
      </c>
      <c r="U293" t="s">
        <v>25</v>
      </c>
      <c r="V293">
        <v>4.8781999999999999E-2</v>
      </c>
      <c r="W293" t="s">
        <v>24</v>
      </c>
      <c r="X293" t="s">
        <v>26</v>
      </c>
      <c r="Y293">
        <v>0.60856600000000005</v>
      </c>
      <c r="Z293" t="s">
        <v>24</v>
      </c>
      <c r="AA293" t="s">
        <v>291</v>
      </c>
      <c r="AB293">
        <v>87.286620999999997</v>
      </c>
      <c r="AC293" t="s">
        <v>24</v>
      </c>
      <c r="AD293" t="s">
        <v>27</v>
      </c>
      <c r="AE293">
        <v>3.6679999999999998E-3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5</v>
      </c>
      <c r="AM293" t="s">
        <v>190</v>
      </c>
      <c r="AN293">
        <v>100</v>
      </c>
      <c r="AO293" t="s">
        <v>191</v>
      </c>
      <c r="AP293">
        <v>100</v>
      </c>
      <c r="AQ293" t="s">
        <v>192</v>
      </c>
      <c r="AR293">
        <v>10000</v>
      </c>
      <c r="AS293" t="s">
        <v>193</v>
      </c>
      <c r="AT293">
        <v>100</v>
      </c>
      <c r="AU293" t="s">
        <v>194</v>
      </c>
      <c r="AV293">
        <v>0</v>
      </c>
    </row>
    <row r="294" spans="1:48">
      <c r="A294" s="2">
        <v>908</v>
      </c>
      <c r="B294" t="s">
        <v>288</v>
      </c>
      <c r="C294">
        <v>1</v>
      </c>
      <c r="D294" t="s">
        <v>181</v>
      </c>
      <c r="E294">
        <v>3652</v>
      </c>
      <c r="F294" t="s">
        <v>182</v>
      </c>
      <c r="G294" t="s">
        <v>183</v>
      </c>
      <c r="H294">
        <v>0</v>
      </c>
      <c r="I294" t="s">
        <v>184</v>
      </c>
      <c r="J294">
        <v>1.227E-3</v>
      </c>
      <c r="K294" t="s">
        <v>24</v>
      </c>
      <c r="L294" t="s">
        <v>289</v>
      </c>
      <c r="M294">
        <v>873.37257099999999</v>
      </c>
      <c r="N294" t="s">
        <v>24</v>
      </c>
      <c r="O294" t="s">
        <v>290</v>
      </c>
      <c r="P294">
        <v>2.0999999999999999E-3</v>
      </c>
      <c r="Q294" t="s">
        <v>24</v>
      </c>
      <c r="R294" t="s">
        <v>23</v>
      </c>
      <c r="S294">
        <v>82.963318000000001</v>
      </c>
      <c r="T294" t="s">
        <v>24</v>
      </c>
      <c r="U294" t="s">
        <v>25</v>
      </c>
      <c r="V294">
        <v>2.3432999999999999E-2</v>
      </c>
      <c r="W294" t="s">
        <v>24</v>
      </c>
      <c r="X294" t="s">
        <v>26</v>
      </c>
      <c r="Y294">
        <v>0.29189700000000002</v>
      </c>
      <c r="Z294" t="s">
        <v>24</v>
      </c>
      <c r="AA294" t="s">
        <v>291</v>
      </c>
      <c r="AB294">
        <v>82.638413999999997</v>
      </c>
      <c r="AC294" t="s">
        <v>24</v>
      </c>
      <c r="AD294" t="s">
        <v>27</v>
      </c>
      <c r="AE294">
        <v>3.4719999999999998E-3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5</v>
      </c>
      <c r="AM294" t="s">
        <v>190</v>
      </c>
      <c r="AN294">
        <v>100</v>
      </c>
      <c r="AO294" t="s">
        <v>191</v>
      </c>
      <c r="AP294">
        <v>50</v>
      </c>
      <c r="AQ294" t="s">
        <v>192</v>
      </c>
      <c r="AR294">
        <v>10000</v>
      </c>
      <c r="AS294" t="s">
        <v>193</v>
      </c>
      <c r="AT294">
        <v>100</v>
      </c>
      <c r="AU294" t="s">
        <v>194</v>
      </c>
      <c r="AV294">
        <v>0</v>
      </c>
    </row>
    <row r="295" spans="1:48">
      <c r="A295" s="2">
        <v>908</v>
      </c>
      <c r="B295" t="s">
        <v>288</v>
      </c>
      <c r="C295">
        <v>1</v>
      </c>
      <c r="D295" t="s">
        <v>181</v>
      </c>
      <c r="E295">
        <v>3652</v>
      </c>
      <c r="F295" t="s">
        <v>182</v>
      </c>
      <c r="G295" t="s">
        <v>183</v>
      </c>
      <c r="H295">
        <v>0.64</v>
      </c>
      <c r="I295" t="s">
        <v>184</v>
      </c>
      <c r="J295">
        <v>1.217E-3</v>
      </c>
      <c r="K295" t="s">
        <v>24</v>
      </c>
      <c r="L295" t="s">
        <v>289</v>
      </c>
      <c r="M295">
        <v>882.84254699999997</v>
      </c>
      <c r="N295" t="s">
        <v>24</v>
      </c>
      <c r="O295" t="s">
        <v>290</v>
      </c>
      <c r="P295">
        <v>2.0999999999999999E-3</v>
      </c>
      <c r="Q295" t="s">
        <v>24</v>
      </c>
      <c r="R295" t="s">
        <v>23</v>
      </c>
      <c r="S295">
        <v>85.277534000000003</v>
      </c>
      <c r="T295" t="s">
        <v>24</v>
      </c>
      <c r="U295" t="s">
        <v>25</v>
      </c>
      <c r="V295">
        <v>1.9647000000000001E-2</v>
      </c>
      <c r="W295" t="s">
        <v>24</v>
      </c>
      <c r="X295" t="s">
        <v>26</v>
      </c>
      <c r="Y295">
        <v>0.28634300000000001</v>
      </c>
      <c r="Z295" t="s">
        <v>24</v>
      </c>
      <c r="AA295" t="s">
        <v>291</v>
      </c>
      <c r="AB295">
        <v>84.962007999999997</v>
      </c>
      <c r="AC295" t="s">
        <v>24</v>
      </c>
      <c r="AD295" t="s">
        <v>27</v>
      </c>
      <c r="AE295">
        <v>3.395E-3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100</v>
      </c>
      <c r="AO295" t="s">
        <v>191</v>
      </c>
      <c r="AP295">
        <v>50</v>
      </c>
      <c r="AQ295" t="s">
        <v>192</v>
      </c>
      <c r="AR295">
        <v>10000</v>
      </c>
      <c r="AS295" t="s">
        <v>193</v>
      </c>
      <c r="AT295">
        <v>100</v>
      </c>
      <c r="AU295" t="s">
        <v>194</v>
      </c>
      <c r="AV295">
        <v>0</v>
      </c>
    </row>
    <row r="296" spans="1:48">
      <c r="A296" s="2">
        <v>907</v>
      </c>
      <c r="B296" t="s">
        <v>288</v>
      </c>
      <c r="C296">
        <v>4</v>
      </c>
      <c r="D296" t="s">
        <v>181</v>
      </c>
      <c r="E296">
        <v>37031</v>
      </c>
      <c r="F296" t="s">
        <v>182</v>
      </c>
      <c r="G296" t="s">
        <v>183</v>
      </c>
      <c r="H296">
        <v>0.74</v>
      </c>
      <c r="I296" t="s">
        <v>184</v>
      </c>
      <c r="J296">
        <v>1.214E-3</v>
      </c>
      <c r="K296" t="s">
        <v>24</v>
      </c>
      <c r="L296" t="s">
        <v>289</v>
      </c>
      <c r="M296">
        <v>7812.3950109999996</v>
      </c>
      <c r="N296" t="s">
        <v>24</v>
      </c>
      <c r="O296" t="s">
        <v>290</v>
      </c>
      <c r="P296">
        <v>9.0259999999999993E-3</v>
      </c>
      <c r="Q296" t="s">
        <v>24</v>
      </c>
      <c r="R296" t="s">
        <v>23</v>
      </c>
      <c r="S296">
        <v>81.507086000000001</v>
      </c>
      <c r="T296" t="s">
        <v>24</v>
      </c>
      <c r="U296" t="s">
        <v>25</v>
      </c>
      <c r="V296">
        <v>2.0677999999999998E-2</v>
      </c>
      <c r="W296" t="s">
        <v>24</v>
      </c>
      <c r="X296" t="s">
        <v>26</v>
      </c>
      <c r="Y296">
        <v>5.3307E-2</v>
      </c>
      <c r="Z296" t="s">
        <v>24</v>
      </c>
      <c r="AA296" t="s">
        <v>291</v>
      </c>
      <c r="AB296">
        <v>81.423705999999996</v>
      </c>
      <c r="AC296" t="s">
        <v>24</v>
      </c>
      <c r="AD296" t="s">
        <v>27</v>
      </c>
      <c r="AE296">
        <v>3.4039999999999999E-3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5</v>
      </c>
      <c r="AM296" t="s">
        <v>190</v>
      </c>
      <c r="AN296">
        <v>100</v>
      </c>
      <c r="AO296" t="s">
        <v>191</v>
      </c>
      <c r="AP296">
        <v>50</v>
      </c>
      <c r="AQ296" t="s">
        <v>192</v>
      </c>
      <c r="AR296">
        <v>10000</v>
      </c>
      <c r="AS296" t="s">
        <v>193</v>
      </c>
      <c r="AT296">
        <v>100</v>
      </c>
      <c r="AU296" t="s">
        <v>194</v>
      </c>
      <c r="AV296">
        <v>0</v>
      </c>
    </row>
    <row r="297" spans="1:48">
      <c r="A297" s="2">
        <v>906</v>
      </c>
      <c r="B297" t="s">
        <v>288</v>
      </c>
      <c r="C297">
        <v>1</v>
      </c>
      <c r="D297" t="s">
        <v>181</v>
      </c>
      <c r="E297">
        <v>365</v>
      </c>
      <c r="F297" t="s">
        <v>182</v>
      </c>
      <c r="G297" t="s">
        <v>183</v>
      </c>
      <c r="H297">
        <v>0.06</v>
      </c>
      <c r="I297" t="s">
        <v>184</v>
      </c>
      <c r="J297">
        <v>1.9889999999999999E-3</v>
      </c>
      <c r="K297" t="s">
        <v>24</v>
      </c>
      <c r="L297" t="s">
        <v>289</v>
      </c>
      <c r="M297">
        <v>249.00219999999999</v>
      </c>
      <c r="N297" t="s">
        <v>24</v>
      </c>
      <c r="O297" t="s">
        <v>290</v>
      </c>
      <c r="P297">
        <v>4.4790000000000003E-3</v>
      </c>
      <c r="Q297" t="s">
        <v>24</v>
      </c>
      <c r="R297" t="s">
        <v>23</v>
      </c>
      <c r="S297">
        <v>12.906319999999999</v>
      </c>
      <c r="T297" t="s">
        <v>24</v>
      </c>
      <c r="U297" t="s">
        <v>25</v>
      </c>
      <c r="V297">
        <v>1.2167000000000001E-2</v>
      </c>
      <c r="W297" t="s">
        <v>24</v>
      </c>
      <c r="X297" t="s">
        <v>26</v>
      </c>
      <c r="Y297">
        <v>0.12514500000000001</v>
      </c>
      <c r="Z297" t="s">
        <v>24</v>
      </c>
      <c r="AA297" t="s">
        <v>291</v>
      </c>
      <c r="AB297">
        <v>12.759690000000001</v>
      </c>
      <c r="AC297" t="s">
        <v>24</v>
      </c>
      <c r="AD297" t="s">
        <v>27</v>
      </c>
      <c r="AE297">
        <v>1.4339999999999999E-3</v>
      </c>
      <c r="AF297" t="s">
        <v>24</v>
      </c>
      <c r="AG297" t="s">
        <v>287</v>
      </c>
      <c r="AH297">
        <v>1000</v>
      </c>
      <c r="AI297" t="s">
        <v>188</v>
      </c>
      <c r="AJ297">
        <v>100000</v>
      </c>
      <c r="AK297" t="s">
        <v>189</v>
      </c>
      <c r="AL297">
        <v>5</v>
      </c>
      <c r="AM297" t="s">
        <v>190</v>
      </c>
      <c r="AN297">
        <v>100</v>
      </c>
      <c r="AO297" t="s">
        <v>191</v>
      </c>
      <c r="AP297">
        <v>50</v>
      </c>
      <c r="AQ297" t="s">
        <v>192</v>
      </c>
      <c r="AR297">
        <v>10000</v>
      </c>
      <c r="AS297" t="s">
        <v>193</v>
      </c>
      <c r="AT297">
        <v>100</v>
      </c>
      <c r="AU297" t="s">
        <v>194</v>
      </c>
      <c r="AV297">
        <v>0</v>
      </c>
    </row>
    <row r="298" spans="1:48">
      <c r="A298" s="2">
        <v>905</v>
      </c>
      <c r="B298" t="s">
        <v>288</v>
      </c>
      <c r="C298">
        <v>1</v>
      </c>
      <c r="D298" t="s">
        <v>181</v>
      </c>
      <c r="E298">
        <v>3652</v>
      </c>
      <c r="F298" t="s">
        <v>182</v>
      </c>
      <c r="G298" t="s">
        <v>183</v>
      </c>
      <c r="H298">
        <v>6.0000000000000001E-3</v>
      </c>
      <c r="I298" t="s">
        <v>184</v>
      </c>
      <c r="J298">
        <v>2.879E-3</v>
      </c>
      <c r="K298" t="s">
        <v>24</v>
      </c>
      <c r="L298" t="s">
        <v>289</v>
      </c>
      <c r="M298">
        <v>11691.2727</v>
      </c>
      <c r="N298" t="s">
        <v>24</v>
      </c>
      <c r="O298" t="s">
        <v>290</v>
      </c>
      <c r="P298">
        <v>1.457E-2</v>
      </c>
      <c r="Q298" t="s">
        <v>24</v>
      </c>
      <c r="R298" t="s">
        <v>23</v>
      </c>
      <c r="S298">
        <v>215.41560699999999</v>
      </c>
      <c r="T298" t="s">
        <v>24</v>
      </c>
      <c r="U298" t="s">
        <v>25</v>
      </c>
      <c r="V298">
        <v>1.5967960000000001</v>
      </c>
      <c r="W298" t="s">
        <v>24</v>
      </c>
      <c r="X298" t="s">
        <v>26</v>
      </c>
      <c r="Y298">
        <v>0.98533199999999999</v>
      </c>
      <c r="Z298" t="s">
        <v>24</v>
      </c>
      <c r="AA298" t="s">
        <v>291</v>
      </c>
      <c r="AB298">
        <v>212.805058</v>
      </c>
      <c r="AC298" t="s">
        <v>24</v>
      </c>
      <c r="AD298" t="s">
        <v>27</v>
      </c>
      <c r="AE298">
        <v>1.4135999999999999E-2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5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10000</v>
      </c>
      <c r="AS298" t="s">
        <v>193</v>
      </c>
      <c r="AT298">
        <v>100</v>
      </c>
      <c r="AU298" t="s">
        <v>194</v>
      </c>
      <c r="AV298">
        <v>0</v>
      </c>
    </row>
    <row r="299" spans="1:48">
      <c r="A299" s="2">
        <v>905</v>
      </c>
      <c r="B299" t="s">
        <v>288</v>
      </c>
      <c r="C299">
        <v>1</v>
      </c>
      <c r="D299" t="s">
        <v>181</v>
      </c>
      <c r="E299">
        <v>365</v>
      </c>
      <c r="F299" t="s">
        <v>182</v>
      </c>
      <c r="G299" t="s">
        <v>183</v>
      </c>
      <c r="H299">
        <v>0</v>
      </c>
      <c r="I299" t="s">
        <v>184</v>
      </c>
      <c r="J299">
        <v>1.9659999999999999E-3</v>
      </c>
      <c r="K299" t="s">
        <v>24</v>
      </c>
      <c r="L299" t="s">
        <v>289</v>
      </c>
      <c r="M299">
        <v>245.3288</v>
      </c>
      <c r="N299" t="s">
        <v>24</v>
      </c>
      <c r="O299" t="s">
        <v>290</v>
      </c>
      <c r="P299">
        <v>4.4190000000000002E-3</v>
      </c>
      <c r="Q299" t="s">
        <v>24</v>
      </c>
      <c r="R299" t="s">
        <v>23</v>
      </c>
      <c r="S299">
        <v>14.850996</v>
      </c>
      <c r="T299" t="s">
        <v>24</v>
      </c>
      <c r="U299" t="s">
        <v>25</v>
      </c>
      <c r="V299">
        <v>5.4200000000000003E-3</v>
      </c>
      <c r="W299" t="s">
        <v>24</v>
      </c>
      <c r="X299" t="s">
        <v>26</v>
      </c>
      <c r="Y299">
        <v>5.4761999999999998E-2</v>
      </c>
      <c r="Z299" t="s">
        <v>24</v>
      </c>
      <c r="AA299" t="s">
        <v>291</v>
      </c>
      <c r="AB299">
        <v>14.783477</v>
      </c>
      <c r="AC299" t="s">
        <v>24</v>
      </c>
      <c r="AD299" t="s">
        <v>27</v>
      </c>
      <c r="AE299">
        <v>1.4350000000000001E-3</v>
      </c>
      <c r="AF299" t="s">
        <v>24</v>
      </c>
      <c r="AG299" t="s">
        <v>287</v>
      </c>
      <c r="AH299">
        <v>1000</v>
      </c>
      <c r="AI299" t="s">
        <v>188</v>
      </c>
      <c r="AJ299">
        <v>100000</v>
      </c>
      <c r="AK299" t="s">
        <v>189</v>
      </c>
      <c r="AL299">
        <v>5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10000</v>
      </c>
      <c r="AS299" t="s">
        <v>193</v>
      </c>
      <c r="AT299">
        <v>100</v>
      </c>
      <c r="AU299" t="s">
        <v>194</v>
      </c>
      <c r="AV299">
        <v>0</v>
      </c>
    </row>
    <row r="300" spans="1:48">
      <c r="A300" s="2">
        <v>904</v>
      </c>
      <c r="B300" t="s">
        <v>288</v>
      </c>
      <c r="C300">
        <v>1</v>
      </c>
      <c r="D300" t="s">
        <v>181</v>
      </c>
      <c r="E300">
        <v>365</v>
      </c>
      <c r="F300" t="s">
        <v>182</v>
      </c>
      <c r="G300" t="s">
        <v>183</v>
      </c>
      <c r="H300">
        <v>0</v>
      </c>
      <c r="I300" t="s">
        <v>184</v>
      </c>
      <c r="J300">
        <v>2.0089999999999999E-3</v>
      </c>
      <c r="K300" t="s">
        <v>24</v>
      </c>
      <c r="L300" t="s">
        <v>289</v>
      </c>
      <c r="M300">
        <v>260.46510000000001</v>
      </c>
      <c r="N300" t="s">
        <v>24</v>
      </c>
      <c r="O300" t="s">
        <v>290</v>
      </c>
      <c r="P300">
        <v>4.6129999999999999E-3</v>
      </c>
      <c r="Q300" t="s">
        <v>24</v>
      </c>
      <c r="R300" t="s">
        <v>23</v>
      </c>
      <c r="S300">
        <v>14.896145000000001</v>
      </c>
      <c r="T300" t="s">
        <v>24</v>
      </c>
      <c r="U300" t="s">
        <v>25</v>
      </c>
      <c r="V300">
        <v>6.9589999999999999E-3</v>
      </c>
      <c r="W300" t="s">
        <v>24</v>
      </c>
      <c r="X300" t="s">
        <v>26</v>
      </c>
      <c r="Y300">
        <v>5.8581000000000001E-2</v>
      </c>
      <c r="Z300" t="s">
        <v>24</v>
      </c>
      <c r="AA300" t="s">
        <v>291</v>
      </c>
      <c r="AB300">
        <v>14.823435</v>
      </c>
      <c r="AC300" t="s">
        <v>24</v>
      </c>
      <c r="AD300" t="s">
        <v>27</v>
      </c>
      <c r="AE300">
        <v>1.4419999999999999E-3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</v>
      </c>
      <c r="AK300" t="s">
        <v>189</v>
      </c>
      <c r="AL300">
        <v>5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10000</v>
      </c>
      <c r="AS300" t="s">
        <v>193</v>
      </c>
      <c r="AT300">
        <v>100</v>
      </c>
      <c r="AU300" t="s">
        <v>194</v>
      </c>
      <c r="AV300">
        <v>0</v>
      </c>
    </row>
    <row r="301" spans="1:48">
      <c r="A301" s="2">
        <v>904</v>
      </c>
      <c r="B301" t="s">
        <v>288</v>
      </c>
      <c r="C301">
        <v>1</v>
      </c>
      <c r="D301" t="s">
        <v>181</v>
      </c>
      <c r="E301">
        <v>365</v>
      </c>
      <c r="F301" t="s">
        <v>182</v>
      </c>
      <c r="G301" t="s">
        <v>183</v>
      </c>
      <c r="H301">
        <v>0</v>
      </c>
      <c r="I301" t="s">
        <v>184</v>
      </c>
      <c r="J301">
        <v>2.0230000000000001E-3</v>
      </c>
      <c r="K301" t="s">
        <v>24</v>
      </c>
      <c r="L301" t="s">
        <v>289</v>
      </c>
      <c r="M301">
        <v>263.44510000000002</v>
      </c>
      <c r="N301" t="s">
        <v>24</v>
      </c>
      <c r="O301" t="s">
        <v>290</v>
      </c>
      <c r="P301">
        <v>4.6579999999999998E-3</v>
      </c>
      <c r="Q301" t="s">
        <v>24</v>
      </c>
      <c r="R301" t="s">
        <v>23</v>
      </c>
      <c r="S301">
        <v>12.742058</v>
      </c>
      <c r="T301" t="s">
        <v>24</v>
      </c>
      <c r="U301" t="s">
        <v>25</v>
      </c>
      <c r="V301">
        <v>6.8380000000000003E-3</v>
      </c>
      <c r="W301" t="s">
        <v>24</v>
      </c>
      <c r="X301" t="s">
        <v>26</v>
      </c>
      <c r="Y301">
        <v>5.8320999999999998E-2</v>
      </c>
      <c r="Z301" t="s">
        <v>24</v>
      </c>
      <c r="AA301" t="s">
        <v>291</v>
      </c>
      <c r="AB301">
        <v>12.669879</v>
      </c>
      <c r="AC301" t="s">
        <v>24</v>
      </c>
      <c r="AD301" t="s">
        <v>27</v>
      </c>
      <c r="AE301">
        <v>1.444E-3</v>
      </c>
      <c r="AF301" t="s">
        <v>24</v>
      </c>
      <c r="AG301" t="s">
        <v>287</v>
      </c>
      <c r="AH301">
        <v>1000</v>
      </c>
      <c r="AI301" t="s">
        <v>188</v>
      </c>
      <c r="AJ301">
        <v>100000</v>
      </c>
      <c r="AK301" t="s">
        <v>189</v>
      </c>
      <c r="AL301">
        <v>5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10000</v>
      </c>
      <c r="AS301" t="s">
        <v>193</v>
      </c>
      <c r="AT301">
        <v>100</v>
      </c>
      <c r="AU301" t="s">
        <v>194</v>
      </c>
      <c r="AV301">
        <v>0</v>
      </c>
    </row>
    <row r="302" spans="1:48">
      <c r="A302" s="2">
        <v>903</v>
      </c>
      <c r="B302" t="s">
        <v>288</v>
      </c>
      <c r="C302">
        <v>1</v>
      </c>
      <c r="D302" t="s">
        <v>181</v>
      </c>
      <c r="E302">
        <v>8</v>
      </c>
      <c r="F302" t="s">
        <v>182</v>
      </c>
      <c r="G302" t="s">
        <v>183</v>
      </c>
      <c r="H302">
        <v>246.52600000000001</v>
      </c>
      <c r="I302" t="s">
        <v>184</v>
      </c>
      <c r="J302">
        <v>6.3100000000000005E-4</v>
      </c>
      <c r="K302" t="s">
        <v>24</v>
      </c>
      <c r="L302" t="s">
        <v>289</v>
      </c>
      <c r="M302">
        <v>5.0012999999999996</v>
      </c>
      <c r="N302" t="s">
        <v>24</v>
      </c>
      <c r="O302" t="s">
        <v>290</v>
      </c>
      <c r="P302">
        <v>6.8099999999999996E-4</v>
      </c>
      <c r="Q302" t="s">
        <v>24</v>
      </c>
      <c r="R302" t="s">
        <v>23</v>
      </c>
      <c r="S302">
        <v>0.83183499999999999</v>
      </c>
      <c r="T302" t="s">
        <v>24</v>
      </c>
      <c r="U302" t="s">
        <v>25</v>
      </c>
      <c r="V302">
        <v>1.0427000000000001E-2</v>
      </c>
      <c r="W302" t="s">
        <v>24</v>
      </c>
      <c r="X302" t="s">
        <v>26</v>
      </c>
      <c r="Y302">
        <v>0.788354</v>
      </c>
      <c r="Z302" t="s">
        <v>24</v>
      </c>
      <c r="AA302" t="s">
        <v>291</v>
      </c>
      <c r="AB302">
        <v>2.8910000000000002E-2</v>
      </c>
      <c r="AC302" t="s">
        <v>24</v>
      </c>
      <c r="AD302" t="s">
        <v>27</v>
      </c>
      <c r="AE302">
        <v>1.4170000000000001E-3</v>
      </c>
      <c r="AF302" t="s">
        <v>24</v>
      </c>
      <c r="AG302" t="s">
        <v>287</v>
      </c>
      <c r="AH302">
        <v>1000</v>
      </c>
      <c r="AI302" t="s">
        <v>188</v>
      </c>
      <c r="AJ302">
        <v>100000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  <c r="AS302" t="s">
        <v>193</v>
      </c>
      <c r="AT302">
        <v>1</v>
      </c>
      <c r="AU302" t="s">
        <v>194</v>
      </c>
      <c r="AV302">
        <v>0</v>
      </c>
    </row>
    <row r="303" spans="1:48">
      <c r="A303" s="2">
        <v>902</v>
      </c>
      <c r="B303" t="s">
        <v>288</v>
      </c>
      <c r="C303">
        <v>1</v>
      </c>
      <c r="D303" t="s">
        <v>181</v>
      </c>
      <c r="E303">
        <v>8</v>
      </c>
      <c r="F303" t="s">
        <v>182</v>
      </c>
      <c r="G303" t="s">
        <v>183</v>
      </c>
      <c r="H303">
        <v>240.38200000000001</v>
      </c>
      <c r="I303" t="s">
        <v>184</v>
      </c>
      <c r="J303">
        <v>7.1699999999999997E-4</v>
      </c>
      <c r="K303" t="s">
        <v>24</v>
      </c>
      <c r="L303" t="s">
        <v>289</v>
      </c>
      <c r="M303">
        <v>4.9333999999999998</v>
      </c>
      <c r="N303" t="s">
        <v>24</v>
      </c>
      <c r="O303" t="s">
        <v>290</v>
      </c>
      <c r="P303">
        <v>7.6599999999999997E-4</v>
      </c>
      <c r="Q303" t="s">
        <v>24</v>
      </c>
      <c r="R303" t="s">
        <v>23</v>
      </c>
      <c r="S303">
        <v>0.97776300000000005</v>
      </c>
      <c r="T303" t="s">
        <v>24</v>
      </c>
      <c r="U303" t="s">
        <v>25</v>
      </c>
      <c r="V303">
        <v>1.1866E-2</v>
      </c>
      <c r="W303" t="s">
        <v>24</v>
      </c>
      <c r="X303" t="s">
        <v>26</v>
      </c>
      <c r="Y303">
        <v>0.92688199999999998</v>
      </c>
      <c r="Z303" t="s">
        <v>24</v>
      </c>
      <c r="AA303" t="s">
        <v>291</v>
      </c>
      <c r="AB303">
        <v>3.4263000000000002E-2</v>
      </c>
      <c r="AC303" t="s">
        <v>24</v>
      </c>
      <c r="AD303" t="s">
        <v>27</v>
      </c>
      <c r="AE303">
        <v>1.457E-3</v>
      </c>
      <c r="AF303" t="s">
        <v>24</v>
      </c>
      <c r="AG303" t="s">
        <v>287</v>
      </c>
      <c r="AH303">
        <v>1000</v>
      </c>
      <c r="AI303" t="s">
        <v>188</v>
      </c>
      <c r="AJ303">
        <v>100000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  <c r="AS303" t="s">
        <v>193</v>
      </c>
      <c r="AT303">
        <v>1</v>
      </c>
      <c r="AU303" t="s">
        <v>194</v>
      </c>
      <c r="AV303">
        <v>0</v>
      </c>
    </row>
    <row r="304" spans="1:48">
      <c r="A304" s="2">
        <v>902</v>
      </c>
      <c r="B304" t="s">
        <v>288</v>
      </c>
      <c r="C304">
        <v>1</v>
      </c>
      <c r="D304" t="s">
        <v>181</v>
      </c>
      <c r="E304">
        <v>0</v>
      </c>
      <c r="F304" t="s">
        <v>182</v>
      </c>
      <c r="G304" t="s">
        <v>183</v>
      </c>
      <c r="H304">
        <v>24.09</v>
      </c>
      <c r="I304" t="s">
        <v>184</v>
      </c>
      <c r="J304">
        <v>1.529E-3</v>
      </c>
      <c r="K304" t="s">
        <v>24</v>
      </c>
      <c r="L304" t="s">
        <v>289</v>
      </c>
      <c r="M304">
        <v>1.018</v>
      </c>
      <c r="N304" t="s">
        <v>24</v>
      </c>
      <c r="O304" t="s">
        <v>290</v>
      </c>
      <c r="P304">
        <v>1.6310000000000001E-3</v>
      </c>
      <c r="Q304" t="s">
        <v>24</v>
      </c>
      <c r="R304" t="s">
        <v>23</v>
      </c>
      <c r="S304">
        <v>0.17426700000000001</v>
      </c>
      <c r="T304" t="s">
        <v>24</v>
      </c>
      <c r="U304" t="s">
        <v>25</v>
      </c>
      <c r="V304">
        <v>4.3080000000000002E-3</v>
      </c>
      <c r="W304" t="s">
        <v>24</v>
      </c>
      <c r="X304" t="s">
        <v>26</v>
      </c>
      <c r="Y304">
        <v>0.16214500000000001</v>
      </c>
      <c r="Z304" t="s">
        <v>24</v>
      </c>
      <c r="AA304" t="s">
        <v>291</v>
      </c>
      <c r="AB304">
        <v>4.9389999999999998E-3</v>
      </c>
      <c r="AC304" t="s">
        <v>24</v>
      </c>
      <c r="AD304" t="s">
        <v>27</v>
      </c>
      <c r="AE304">
        <v>1.73E-4</v>
      </c>
      <c r="AF304" t="s">
        <v>24</v>
      </c>
      <c r="AG304" t="s">
        <v>287</v>
      </c>
      <c r="AH304">
        <v>1000</v>
      </c>
      <c r="AI304" t="s">
        <v>188</v>
      </c>
      <c r="AJ304">
        <v>10000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  <c r="AS304" t="s">
        <v>193</v>
      </c>
      <c r="AT304">
        <v>1</v>
      </c>
      <c r="AU304" t="s">
        <v>194</v>
      </c>
      <c r="AV304">
        <v>0</v>
      </c>
    </row>
    <row r="305" spans="1:48">
      <c r="A305" s="2">
        <v>902</v>
      </c>
      <c r="B305" t="s">
        <v>288</v>
      </c>
      <c r="C305">
        <v>0</v>
      </c>
      <c r="D305" t="s">
        <v>181</v>
      </c>
      <c r="E305">
        <v>0</v>
      </c>
      <c r="F305" t="s">
        <v>182</v>
      </c>
      <c r="G305" t="s">
        <v>183</v>
      </c>
      <c r="H305">
        <v>24.29</v>
      </c>
      <c r="I305" t="s">
        <v>184</v>
      </c>
      <c r="J305">
        <v>1.255E-3</v>
      </c>
      <c r="K305" t="s">
        <v>24</v>
      </c>
      <c r="L305" t="s">
        <v>289</v>
      </c>
      <c r="M305">
        <v>0.7611</v>
      </c>
      <c r="N305" t="s">
        <v>24</v>
      </c>
      <c r="O305" t="s">
        <v>290</v>
      </c>
      <c r="P305">
        <v>1.3309999999999999E-3</v>
      </c>
      <c r="Q305" t="s">
        <v>24</v>
      </c>
      <c r="R305" t="s">
        <v>23</v>
      </c>
      <c r="S305">
        <v>0.22464100000000001</v>
      </c>
      <c r="T305" t="s">
        <v>24</v>
      </c>
      <c r="U305" t="s">
        <v>25</v>
      </c>
      <c r="V305">
        <v>3.4870000000000001E-3</v>
      </c>
      <c r="W305" t="s">
        <v>24</v>
      </c>
      <c r="X305" t="s">
        <v>26</v>
      </c>
      <c r="Y305">
        <v>0.21775600000000001</v>
      </c>
      <c r="Z305" t="s">
        <v>24</v>
      </c>
      <c r="AA305" t="s">
        <v>291</v>
      </c>
      <c r="AB305">
        <v>9.2900000000000003E-4</v>
      </c>
      <c r="AC305" t="s">
        <v>24</v>
      </c>
      <c r="AD305" t="s">
        <v>27</v>
      </c>
      <c r="AE305">
        <v>1.6799999999999999E-4</v>
      </c>
      <c r="AF305" t="s">
        <v>24</v>
      </c>
      <c r="AG305" t="s">
        <v>287</v>
      </c>
      <c r="AH305">
        <v>1000</v>
      </c>
      <c r="AI305" t="s">
        <v>188</v>
      </c>
      <c r="AJ305">
        <v>10000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  <c r="AS305" t="s">
        <v>193</v>
      </c>
      <c r="AT305">
        <v>1</v>
      </c>
      <c r="AU305" t="s">
        <v>194</v>
      </c>
      <c r="AV305">
        <v>0</v>
      </c>
    </row>
    <row r="306" spans="1:48">
      <c r="A306" s="2">
        <v>892</v>
      </c>
      <c r="B306" t="s">
        <v>288</v>
      </c>
      <c r="C306">
        <v>50</v>
      </c>
      <c r="D306" t="s">
        <v>181</v>
      </c>
      <c r="E306">
        <v>34</v>
      </c>
      <c r="F306" t="s">
        <v>182</v>
      </c>
      <c r="G306" t="s">
        <v>183</v>
      </c>
      <c r="H306">
        <v>2.4620000000000002</v>
      </c>
      <c r="I306" t="s">
        <v>184</v>
      </c>
      <c r="J306">
        <v>9.1000000000000003E-5</v>
      </c>
      <c r="K306" t="s">
        <v>24</v>
      </c>
      <c r="L306" t="s">
        <v>289</v>
      </c>
      <c r="M306">
        <v>27.521001999999999</v>
      </c>
      <c r="N306" t="s">
        <v>24</v>
      </c>
      <c r="O306" t="s">
        <v>290</v>
      </c>
      <c r="P306">
        <v>1.9900000000000001E-4</v>
      </c>
      <c r="Q306" t="s">
        <v>24</v>
      </c>
      <c r="R306" t="s">
        <v>23</v>
      </c>
      <c r="S306">
        <v>7.1970999999999993E-2</v>
      </c>
      <c r="T306" t="s">
        <v>24</v>
      </c>
      <c r="U306" t="s">
        <v>25</v>
      </c>
      <c r="V306">
        <v>4.5697000000000002E-2</v>
      </c>
      <c r="W306" t="s">
        <v>24</v>
      </c>
      <c r="X306" t="s">
        <v>26</v>
      </c>
      <c r="Y306">
        <v>8.3630000000000006E-3</v>
      </c>
      <c r="Z306" t="s">
        <v>24</v>
      </c>
      <c r="AA306" t="s">
        <v>291</v>
      </c>
      <c r="AB306">
        <v>1.6315E-2</v>
      </c>
      <c r="AC306" t="s">
        <v>24</v>
      </c>
      <c r="AD306" t="s">
        <v>27</v>
      </c>
      <c r="AE306">
        <v>8.8699999999999998E-4</v>
      </c>
      <c r="AF306" t="s">
        <v>24</v>
      </c>
      <c r="AG306" t="s">
        <v>287</v>
      </c>
      <c r="AH306">
        <v>100</v>
      </c>
      <c r="AI306" t="s">
        <v>188</v>
      </c>
      <c r="AJ306">
        <v>256000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5</v>
      </c>
      <c r="AQ306" t="s">
        <v>192</v>
      </c>
      <c r="AR306">
        <v>5</v>
      </c>
    </row>
    <row r="307" spans="1:48">
      <c r="A307" s="2">
        <v>892</v>
      </c>
      <c r="B307" t="s">
        <v>288</v>
      </c>
      <c r="C307">
        <v>100</v>
      </c>
      <c r="D307" t="s">
        <v>181</v>
      </c>
      <c r="E307">
        <v>49</v>
      </c>
      <c r="F307" t="s">
        <v>182</v>
      </c>
      <c r="G307" t="s">
        <v>183</v>
      </c>
      <c r="H307">
        <v>2.4620000000000002</v>
      </c>
      <c r="I307" t="s">
        <v>184</v>
      </c>
      <c r="J307">
        <v>9.1000000000000003E-5</v>
      </c>
      <c r="K307" t="s">
        <v>24</v>
      </c>
      <c r="L307" t="s">
        <v>289</v>
      </c>
      <c r="M307">
        <v>55.353324999999998</v>
      </c>
      <c r="N307" t="s">
        <v>24</v>
      </c>
      <c r="O307" t="s">
        <v>290</v>
      </c>
      <c r="P307">
        <v>3.0699999999999998E-4</v>
      </c>
      <c r="Q307" t="s">
        <v>24</v>
      </c>
      <c r="R307" t="s">
        <v>23</v>
      </c>
      <c r="S307">
        <v>6.6530000000000006E-2</v>
      </c>
      <c r="T307" t="s">
        <v>24</v>
      </c>
      <c r="U307" t="s">
        <v>25</v>
      </c>
      <c r="V307">
        <v>4.6246000000000002E-2</v>
      </c>
      <c r="W307" t="s">
        <v>24</v>
      </c>
      <c r="X307" t="s">
        <v>26</v>
      </c>
      <c r="Y307">
        <v>1.1400000000000001E-4</v>
      </c>
      <c r="Z307" t="s">
        <v>24</v>
      </c>
      <c r="AA307" t="s">
        <v>291</v>
      </c>
      <c r="AB307">
        <v>1.8575999999999999E-2</v>
      </c>
      <c r="AC307" t="s">
        <v>24</v>
      </c>
      <c r="AD307" t="s">
        <v>27</v>
      </c>
      <c r="AE307">
        <v>8.8900000000000003E-4</v>
      </c>
      <c r="AF307" t="s">
        <v>24</v>
      </c>
      <c r="AG307" t="s">
        <v>287</v>
      </c>
      <c r="AH307">
        <v>100</v>
      </c>
      <c r="AI307" t="s">
        <v>188</v>
      </c>
      <c r="AJ307">
        <v>256000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5</v>
      </c>
      <c r="AQ307" t="s">
        <v>192</v>
      </c>
      <c r="AR307">
        <v>5</v>
      </c>
    </row>
    <row r="308" spans="1:48">
      <c r="A308" s="2">
        <v>892</v>
      </c>
      <c r="B308" t="s">
        <v>288</v>
      </c>
      <c r="C308">
        <v>100</v>
      </c>
      <c r="D308" t="s">
        <v>181</v>
      </c>
      <c r="E308">
        <v>49</v>
      </c>
      <c r="F308" t="s">
        <v>182</v>
      </c>
      <c r="G308" t="s">
        <v>183</v>
      </c>
      <c r="H308">
        <v>83.647999999999996</v>
      </c>
      <c r="I308" t="s">
        <v>184</v>
      </c>
      <c r="J308">
        <v>9.2999999999999997E-5</v>
      </c>
      <c r="K308" t="s">
        <v>24</v>
      </c>
      <c r="L308" t="s">
        <v>289</v>
      </c>
      <c r="M308">
        <v>47.629798000000001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6.6979999999999998E-2</v>
      </c>
      <c r="T308" t="s">
        <v>24</v>
      </c>
      <c r="U308" t="s">
        <v>25</v>
      </c>
      <c r="V308">
        <v>4.5949999999999998E-2</v>
      </c>
      <c r="W308" t="s">
        <v>24</v>
      </c>
      <c r="X308" t="s">
        <v>26</v>
      </c>
      <c r="Y308">
        <v>1.0900000000000001E-4</v>
      </c>
      <c r="Z308" t="s">
        <v>24</v>
      </c>
      <c r="AA308" t="s">
        <v>291</v>
      </c>
      <c r="AB308">
        <v>1.9344E-2</v>
      </c>
      <c r="AC308" t="s">
        <v>24</v>
      </c>
      <c r="AD308" t="s">
        <v>27</v>
      </c>
      <c r="AE308">
        <v>8.8199999999999997E-4</v>
      </c>
      <c r="AF308" t="s">
        <v>24</v>
      </c>
      <c r="AG308" t="s">
        <v>287</v>
      </c>
      <c r="AH308">
        <v>100</v>
      </c>
      <c r="AI308" t="s">
        <v>188</v>
      </c>
      <c r="AJ308">
        <v>256000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5</v>
      </c>
      <c r="AQ308" t="s">
        <v>192</v>
      </c>
      <c r="AR308">
        <v>5</v>
      </c>
    </row>
    <row r="309" spans="1:48">
      <c r="A309" s="2">
        <v>892</v>
      </c>
      <c r="B309" t="s">
        <v>288</v>
      </c>
      <c r="C309">
        <v>100</v>
      </c>
      <c r="D309" t="s">
        <v>181</v>
      </c>
      <c r="E309">
        <v>49</v>
      </c>
      <c r="F309" t="s">
        <v>182</v>
      </c>
      <c r="G309" t="s">
        <v>183</v>
      </c>
      <c r="H309">
        <v>83.647999999999996</v>
      </c>
      <c r="I309" t="s">
        <v>184</v>
      </c>
      <c r="J309">
        <v>1.4300000000000001E-4</v>
      </c>
      <c r="K309" t="s">
        <v>24</v>
      </c>
      <c r="L309" t="s">
        <v>289</v>
      </c>
      <c r="M309">
        <v>76.288856999999993</v>
      </c>
      <c r="N309" t="s">
        <v>24</v>
      </c>
      <c r="O309" t="s">
        <v>290</v>
      </c>
      <c r="P309">
        <v>4.4099999999999999E-4</v>
      </c>
      <c r="Q309" t="s">
        <v>24</v>
      </c>
      <c r="R309" t="s">
        <v>23</v>
      </c>
      <c r="S309">
        <v>3.8156000000000002E-2</v>
      </c>
      <c r="T309" t="s">
        <v>24</v>
      </c>
      <c r="U309" t="s">
        <v>25</v>
      </c>
      <c r="V309">
        <v>6.1050000000000002E-3</v>
      </c>
      <c r="W309" t="s">
        <v>24</v>
      </c>
      <c r="X309" t="s">
        <v>26</v>
      </c>
      <c r="Y309">
        <v>1.2059E-2</v>
      </c>
      <c r="Z309" t="s">
        <v>24</v>
      </c>
      <c r="AA309" t="s">
        <v>291</v>
      </c>
      <c r="AB309">
        <v>1.8397E-2</v>
      </c>
      <c r="AC309" t="s">
        <v>24</v>
      </c>
      <c r="AD309" t="s">
        <v>27</v>
      </c>
      <c r="AE309">
        <v>8.8900000000000003E-4</v>
      </c>
      <c r="AF309" t="s">
        <v>24</v>
      </c>
      <c r="AG309" t="s">
        <v>287</v>
      </c>
      <c r="AH309">
        <v>1000</v>
      </c>
      <c r="AI309" t="s">
        <v>188</v>
      </c>
      <c r="AJ309">
        <v>256000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5</v>
      </c>
      <c r="AQ309" t="s">
        <v>192</v>
      </c>
      <c r="AR309">
        <v>5</v>
      </c>
    </row>
    <row r="310" spans="1:48">
      <c r="A310" s="2">
        <v>891</v>
      </c>
      <c r="B310" t="s">
        <v>288</v>
      </c>
      <c r="C310">
        <v>50</v>
      </c>
      <c r="D310" t="s">
        <v>181</v>
      </c>
      <c r="E310">
        <v>34</v>
      </c>
      <c r="F310" t="s">
        <v>182</v>
      </c>
      <c r="G310" t="s">
        <v>183</v>
      </c>
      <c r="H310">
        <v>83.647999999999996</v>
      </c>
      <c r="I310" t="s">
        <v>184</v>
      </c>
      <c r="J310">
        <v>1.5699999999999999E-4</v>
      </c>
      <c r="K310" t="s">
        <v>24</v>
      </c>
      <c r="L310" t="s">
        <v>289</v>
      </c>
      <c r="M310">
        <v>39.678471000000002</v>
      </c>
      <c r="N310" t="s">
        <v>24</v>
      </c>
      <c r="O310" t="s">
        <v>290</v>
      </c>
      <c r="P310">
        <v>3.1199999999999999E-4</v>
      </c>
      <c r="Q310" t="s">
        <v>24</v>
      </c>
      <c r="R310" t="s">
        <v>23</v>
      </c>
      <c r="S310">
        <v>4.7116999999999999E-2</v>
      </c>
      <c r="T310" t="s">
        <v>24</v>
      </c>
      <c r="U310" t="s">
        <v>25</v>
      </c>
      <c r="V310">
        <v>5.9459999999999999E-3</v>
      </c>
      <c r="W310" t="s">
        <v>24</v>
      </c>
      <c r="X310" t="s">
        <v>26</v>
      </c>
      <c r="Y310">
        <v>2.2384000000000001E-2</v>
      </c>
      <c r="Z310" t="s">
        <v>24</v>
      </c>
      <c r="AA310" t="s">
        <v>291</v>
      </c>
      <c r="AB310">
        <v>1.7135999999999998E-2</v>
      </c>
      <c r="AC310" t="s">
        <v>24</v>
      </c>
      <c r="AD310" t="s">
        <v>27</v>
      </c>
      <c r="AE310">
        <v>9.2400000000000002E-4</v>
      </c>
      <c r="AF310" t="s">
        <v>24</v>
      </c>
      <c r="AG310" t="s">
        <v>287</v>
      </c>
      <c r="AH310">
        <v>1000</v>
      </c>
      <c r="AI310" t="s">
        <v>188</v>
      </c>
      <c r="AJ310">
        <v>256000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5</v>
      </c>
      <c r="AQ310" t="s">
        <v>192</v>
      </c>
      <c r="AR310">
        <v>5</v>
      </c>
    </row>
    <row r="311" spans="1:48">
      <c r="A311" s="2">
        <v>891</v>
      </c>
      <c r="B311" t="s">
        <v>288</v>
      </c>
      <c r="C311">
        <v>20</v>
      </c>
      <c r="D311" t="s">
        <v>181</v>
      </c>
      <c r="E311">
        <v>25</v>
      </c>
      <c r="F311" t="s">
        <v>182</v>
      </c>
      <c r="G311" t="s">
        <v>183</v>
      </c>
      <c r="H311">
        <v>662.572</v>
      </c>
      <c r="I311" t="s">
        <v>184</v>
      </c>
      <c r="J311">
        <v>1.3999999999999999E-4</v>
      </c>
      <c r="K311" t="s">
        <v>24</v>
      </c>
      <c r="L311" t="s">
        <v>289</v>
      </c>
      <c r="M311">
        <v>12.654282</v>
      </c>
      <c r="N311" t="s">
        <v>24</v>
      </c>
      <c r="O311" t="s">
        <v>290</v>
      </c>
      <c r="P311">
        <v>1.8900000000000001E-4</v>
      </c>
      <c r="Q311" t="s">
        <v>24</v>
      </c>
      <c r="R311" t="s">
        <v>23</v>
      </c>
      <c r="S311">
        <v>6.6572999999999993E-2</v>
      </c>
      <c r="T311" t="s">
        <v>24</v>
      </c>
      <c r="U311" t="s">
        <v>25</v>
      </c>
      <c r="V311">
        <v>5.6519999999999999E-3</v>
      </c>
      <c r="W311" t="s">
        <v>24</v>
      </c>
      <c r="X311" t="s">
        <v>26</v>
      </c>
      <c r="Y311">
        <v>4.4500999999999999E-2</v>
      </c>
      <c r="Z311" t="s">
        <v>24</v>
      </c>
      <c r="AA311" t="s">
        <v>291</v>
      </c>
      <c r="AB311">
        <v>1.4813E-2</v>
      </c>
      <c r="AC311" t="s">
        <v>24</v>
      </c>
      <c r="AD311" t="s">
        <v>27</v>
      </c>
      <c r="AE311">
        <v>8.92E-4</v>
      </c>
      <c r="AF311" t="s">
        <v>24</v>
      </c>
      <c r="AG311" t="s">
        <v>287</v>
      </c>
      <c r="AH311">
        <v>1000</v>
      </c>
      <c r="AI311" t="s">
        <v>188</v>
      </c>
      <c r="AJ311">
        <v>256000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5</v>
      </c>
      <c r="AQ311" t="s">
        <v>192</v>
      </c>
      <c r="AR311">
        <v>5</v>
      </c>
    </row>
    <row r="312" spans="1:48">
      <c r="A312" s="2">
        <v>890</v>
      </c>
      <c r="B312" t="s">
        <v>288</v>
      </c>
      <c r="C312">
        <v>20</v>
      </c>
      <c r="D312" t="s">
        <v>181</v>
      </c>
      <c r="E312">
        <v>245</v>
      </c>
      <c r="F312" t="s">
        <v>182</v>
      </c>
      <c r="G312" t="s">
        <v>183</v>
      </c>
      <c r="H312">
        <v>6.02</v>
      </c>
      <c r="I312" t="s">
        <v>184</v>
      </c>
      <c r="J312">
        <v>2.61E-4</v>
      </c>
      <c r="K312" t="s">
        <v>24</v>
      </c>
      <c r="L312" t="s">
        <v>289</v>
      </c>
      <c r="M312">
        <v>169.268531</v>
      </c>
      <c r="N312" t="s">
        <v>24</v>
      </c>
      <c r="O312" t="s">
        <v>290</v>
      </c>
      <c r="P312">
        <v>4.3100000000000001E-4</v>
      </c>
      <c r="Q312" t="s">
        <v>24</v>
      </c>
      <c r="R312" t="s">
        <v>23</v>
      </c>
      <c r="S312">
        <v>0.83757199999999998</v>
      </c>
      <c r="T312" t="s">
        <v>24</v>
      </c>
      <c r="U312" t="s">
        <v>25</v>
      </c>
      <c r="V312">
        <v>4.5907999999999997E-2</v>
      </c>
      <c r="W312" t="s">
        <v>24</v>
      </c>
      <c r="X312" t="s">
        <v>26</v>
      </c>
      <c r="Y312">
        <v>0.47020699999999999</v>
      </c>
      <c r="Z312" t="s">
        <v>24</v>
      </c>
      <c r="AA312" t="s">
        <v>291</v>
      </c>
      <c r="AB312">
        <v>0.31506000000000001</v>
      </c>
      <c r="AC312" t="s">
        <v>24</v>
      </c>
      <c r="AD312" t="s">
        <v>27</v>
      </c>
      <c r="AE312">
        <v>3.3930000000000002E-3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8">
      <c r="A313" s="2">
        <v>889</v>
      </c>
      <c r="B313" t="s">
        <v>288</v>
      </c>
      <c r="C313">
        <v>27</v>
      </c>
      <c r="D313" t="s">
        <v>181</v>
      </c>
      <c r="E313">
        <v>278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2.7700000000000001E-4</v>
      </c>
      <c r="K313" t="s">
        <v>24</v>
      </c>
      <c r="L313" t="s">
        <v>289</v>
      </c>
      <c r="M313">
        <v>236.653344</v>
      </c>
      <c r="N313" t="s">
        <v>24</v>
      </c>
      <c r="O313" t="s">
        <v>290</v>
      </c>
      <c r="P313">
        <v>5.1400000000000003E-4</v>
      </c>
      <c r="Q313" t="s">
        <v>24</v>
      </c>
      <c r="R313" t="s">
        <v>23</v>
      </c>
      <c r="S313">
        <v>0.44424200000000003</v>
      </c>
      <c r="T313" t="s">
        <v>24</v>
      </c>
      <c r="U313" t="s">
        <v>25</v>
      </c>
      <c r="V313">
        <v>2.9325E-2</v>
      </c>
      <c r="W313" t="s">
        <v>24</v>
      </c>
      <c r="X313" t="s">
        <v>26</v>
      </c>
      <c r="Y313">
        <v>0.18840899999999999</v>
      </c>
      <c r="Z313" t="s">
        <v>24</v>
      </c>
      <c r="AA313" t="s">
        <v>291</v>
      </c>
      <c r="AB313">
        <v>0.22032599999999999</v>
      </c>
      <c r="AC313" t="s">
        <v>24</v>
      </c>
      <c r="AD313" t="s">
        <v>27</v>
      </c>
      <c r="AE313">
        <v>3.3869999999999998E-3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8">
      <c r="A314" s="2">
        <v>888</v>
      </c>
      <c r="B314" t="s">
        <v>288</v>
      </c>
      <c r="C314">
        <v>24</v>
      </c>
      <c r="D314" t="s">
        <v>181</v>
      </c>
      <c r="E314">
        <v>264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2.7900000000000001E-4</v>
      </c>
      <c r="K314" t="s">
        <v>24</v>
      </c>
      <c r="L314" t="s">
        <v>289</v>
      </c>
      <c r="M314">
        <v>210.08852200000001</v>
      </c>
      <c r="N314" t="s">
        <v>24</v>
      </c>
      <c r="O314" t="s">
        <v>290</v>
      </c>
      <c r="P314">
        <v>4.8899999999999996E-4</v>
      </c>
      <c r="Q314" t="s">
        <v>24</v>
      </c>
      <c r="R314" t="s">
        <v>23</v>
      </c>
      <c r="S314">
        <v>0.46646100000000001</v>
      </c>
      <c r="T314" t="s">
        <v>24</v>
      </c>
      <c r="U314" t="s">
        <v>25</v>
      </c>
      <c r="V314">
        <v>2.9568000000000001E-2</v>
      </c>
      <c r="W314" t="s">
        <v>24</v>
      </c>
      <c r="X314" t="s">
        <v>26</v>
      </c>
      <c r="Y314">
        <v>0.215169</v>
      </c>
      <c r="Z314" t="s">
        <v>24</v>
      </c>
      <c r="AA314" t="s">
        <v>291</v>
      </c>
      <c r="AB314">
        <v>0.21549499999999999</v>
      </c>
      <c r="AC314" t="s">
        <v>24</v>
      </c>
      <c r="AD314" t="s">
        <v>27</v>
      </c>
      <c r="AE314">
        <v>3.4099999999999998E-3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8">
      <c r="A315" s="2">
        <v>887</v>
      </c>
      <c r="B315" t="s">
        <v>288</v>
      </c>
      <c r="C315">
        <v>21</v>
      </c>
      <c r="D315" t="s">
        <v>181</v>
      </c>
      <c r="E315">
        <v>250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2.7900000000000001E-4</v>
      </c>
      <c r="K315" t="s">
        <v>24</v>
      </c>
      <c r="L315" t="s">
        <v>289</v>
      </c>
      <c r="M315">
        <v>184.69594799999999</v>
      </c>
      <c r="N315" t="s">
        <v>24</v>
      </c>
      <c r="O315" t="s">
        <v>290</v>
      </c>
      <c r="P315">
        <v>4.64E-4</v>
      </c>
      <c r="Q315" t="s">
        <v>24</v>
      </c>
      <c r="R315" t="s">
        <v>23</v>
      </c>
      <c r="S315">
        <v>0.49157400000000001</v>
      </c>
      <c r="T315" t="s">
        <v>24</v>
      </c>
      <c r="U315" t="s">
        <v>25</v>
      </c>
      <c r="V315">
        <v>2.9635999999999999E-2</v>
      </c>
      <c r="W315" t="s">
        <v>24</v>
      </c>
      <c r="X315" t="s">
        <v>26</v>
      </c>
      <c r="Y315">
        <v>0.24033499999999999</v>
      </c>
      <c r="Z315" t="s">
        <v>24</v>
      </c>
      <c r="AA315" t="s">
        <v>291</v>
      </c>
      <c r="AB315">
        <v>0.21538399999999999</v>
      </c>
      <c r="AC315" t="s">
        <v>24</v>
      </c>
      <c r="AD315" t="s">
        <v>27</v>
      </c>
      <c r="AE315">
        <v>3.3939999999999999E-3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8">
      <c r="A316" s="2">
        <v>886</v>
      </c>
      <c r="B316" t="s">
        <v>288</v>
      </c>
      <c r="C316">
        <v>18</v>
      </c>
      <c r="D316" t="s">
        <v>181</v>
      </c>
      <c r="E316">
        <v>236</v>
      </c>
      <c r="F316" t="s">
        <v>182</v>
      </c>
      <c r="G316" t="s">
        <v>183</v>
      </c>
      <c r="H316">
        <v>9.1999999999999998E-2</v>
      </c>
      <c r="I316" t="s">
        <v>184</v>
      </c>
      <c r="J316">
        <v>2.7999999999999998E-4</v>
      </c>
      <c r="K316" t="s">
        <v>24</v>
      </c>
      <c r="L316" t="s">
        <v>289</v>
      </c>
      <c r="M316">
        <v>160.123198</v>
      </c>
      <c r="N316" t="s">
        <v>24</v>
      </c>
      <c r="O316" t="s">
        <v>290</v>
      </c>
      <c r="P316">
        <v>4.4000000000000002E-4</v>
      </c>
      <c r="Q316" t="s">
        <v>24</v>
      </c>
      <c r="R316" t="s">
        <v>23</v>
      </c>
      <c r="S316">
        <v>0.51057600000000003</v>
      </c>
      <c r="T316" t="s">
        <v>24</v>
      </c>
      <c r="U316" t="s">
        <v>25</v>
      </c>
      <c r="V316">
        <v>2.9686000000000001E-2</v>
      </c>
      <c r="W316" t="s">
        <v>24</v>
      </c>
      <c r="X316" t="s">
        <v>26</v>
      </c>
      <c r="Y316">
        <v>0.25369999999999998</v>
      </c>
      <c r="Z316" t="s">
        <v>24</v>
      </c>
      <c r="AA316" t="s">
        <v>291</v>
      </c>
      <c r="AB316">
        <v>0.22099199999999999</v>
      </c>
      <c r="AC316" t="s">
        <v>24</v>
      </c>
      <c r="AD316" t="s">
        <v>27</v>
      </c>
      <c r="AE316">
        <v>3.3890000000000001E-3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8">
      <c r="A317" s="2">
        <v>885</v>
      </c>
      <c r="B317" t="s">
        <v>288</v>
      </c>
      <c r="C317">
        <v>15</v>
      </c>
      <c r="D317" t="s">
        <v>181</v>
      </c>
      <c r="E317">
        <v>221</v>
      </c>
      <c r="F317" t="s">
        <v>182</v>
      </c>
      <c r="G317" t="s">
        <v>183</v>
      </c>
      <c r="H317">
        <v>9.1999999999999998E-2</v>
      </c>
      <c r="I317" t="s">
        <v>184</v>
      </c>
      <c r="J317">
        <v>2.8200000000000002E-4</v>
      </c>
      <c r="K317" t="s">
        <v>24</v>
      </c>
      <c r="L317" t="s">
        <v>289</v>
      </c>
      <c r="M317">
        <v>131.993358</v>
      </c>
      <c r="N317" t="s">
        <v>24</v>
      </c>
      <c r="O317" t="s">
        <v>290</v>
      </c>
      <c r="P317">
        <v>4.1399999999999998E-4</v>
      </c>
      <c r="Q317" t="s">
        <v>24</v>
      </c>
      <c r="R317" t="s">
        <v>23</v>
      </c>
      <c r="S317">
        <v>0.60898399999999997</v>
      </c>
      <c r="T317" t="s">
        <v>24</v>
      </c>
      <c r="U317" t="s">
        <v>25</v>
      </c>
      <c r="V317">
        <v>2.9954999999999999E-2</v>
      </c>
      <c r="W317" t="s">
        <v>24</v>
      </c>
      <c r="X317" t="s">
        <v>26</v>
      </c>
      <c r="Y317">
        <v>0.37301299999999998</v>
      </c>
      <c r="Z317" t="s">
        <v>24</v>
      </c>
      <c r="AA317" t="s">
        <v>291</v>
      </c>
      <c r="AB317">
        <v>0.19981299999999999</v>
      </c>
      <c r="AC317" t="s">
        <v>24</v>
      </c>
      <c r="AD317" t="s">
        <v>27</v>
      </c>
      <c r="AE317">
        <v>3.3899999999999998E-3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8">
      <c r="A318" s="2">
        <v>884</v>
      </c>
      <c r="B318" t="s">
        <v>288</v>
      </c>
      <c r="C318">
        <v>12</v>
      </c>
      <c r="D318" t="s">
        <v>181</v>
      </c>
      <c r="E318">
        <v>207</v>
      </c>
      <c r="F318" t="s">
        <v>182</v>
      </c>
      <c r="G318" t="s">
        <v>183</v>
      </c>
      <c r="H318">
        <v>9.1999999999999998E-2</v>
      </c>
      <c r="I318" t="s">
        <v>184</v>
      </c>
      <c r="J318">
        <v>2.7999999999999998E-4</v>
      </c>
      <c r="K318" t="s">
        <v>24</v>
      </c>
      <c r="L318" t="s">
        <v>289</v>
      </c>
      <c r="M318">
        <v>106.4376</v>
      </c>
      <c r="N318" t="s">
        <v>24</v>
      </c>
      <c r="O318" t="s">
        <v>290</v>
      </c>
      <c r="P318">
        <v>3.86E-4</v>
      </c>
      <c r="Q318" t="s">
        <v>24</v>
      </c>
      <c r="R318" t="s">
        <v>23</v>
      </c>
      <c r="S318">
        <v>0.67378700000000002</v>
      </c>
      <c r="T318" t="s">
        <v>24</v>
      </c>
      <c r="U318" t="s">
        <v>25</v>
      </c>
      <c r="V318">
        <v>3.0145000000000002E-2</v>
      </c>
      <c r="W318" t="s">
        <v>24</v>
      </c>
      <c r="X318" t="s">
        <v>26</v>
      </c>
      <c r="Y318">
        <v>0.44651400000000002</v>
      </c>
      <c r="Z318" t="s">
        <v>24</v>
      </c>
      <c r="AA318" t="s">
        <v>291</v>
      </c>
      <c r="AB318">
        <v>0.190887</v>
      </c>
      <c r="AC318" t="s">
        <v>24</v>
      </c>
      <c r="AD318" t="s">
        <v>27</v>
      </c>
      <c r="AE318">
        <v>3.3899999999999998E-3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8">
      <c r="A319" s="2">
        <v>883</v>
      </c>
      <c r="B319" t="s">
        <v>288</v>
      </c>
      <c r="C319">
        <v>9</v>
      </c>
      <c r="D319" t="s">
        <v>181</v>
      </c>
      <c r="E319">
        <v>193</v>
      </c>
      <c r="F319" t="s">
        <v>182</v>
      </c>
      <c r="G319" t="s">
        <v>183</v>
      </c>
      <c r="H319">
        <v>9.1999999999999998E-2</v>
      </c>
      <c r="I319" t="s">
        <v>184</v>
      </c>
      <c r="J319">
        <v>2.7900000000000001E-4</v>
      </c>
      <c r="K319" t="s">
        <v>24</v>
      </c>
      <c r="L319" t="s">
        <v>289</v>
      </c>
      <c r="M319">
        <v>77.753665999999996</v>
      </c>
      <c r="N319" t="s">
        <v>24</v>
      </c>
      <c r="O319" t="s">
        <v>290</v>
      </c>
      <c r="P319">
        <v>3.57E-4</v>
      </c>
      <c r="Q319" t="s">
        <v>24</v>
      </c>
      <c r="R319" t="s">
        <v>23</v>
      </c>
      <c r="S319">
        <v>0.750251</v>
      </c>
      <c r="T319" t="s">
        <v>24</v>
      </c>
      <c r="U319" t="s">
        <v>25</v>
      </c>
      <c r="V319">
        <v>3.0023999999999999E-2</v>
      </c>
      <c r="W319" t="s">
        <v>24</v>
      </c>
      <c r="X319" t="s">
        <v>26</v>
      </c>
      <c r="Y319">
        <v>0.54098199999999996</v>
      </c>
      <c r="Z319" t="s">
        <v>24</v>
      </c>
      <c r="AA319" t="s">
        <v>291</v>
      </c>
      <c r="AB319">
        <v>0.17302300000000001</v>
      </c>
      <c r="AC319" t="s">
        <v>24</v>
      </c>
      <c r="AD319" t="s">
        <v>27</v>
      </c>
      <c r="AE319">
        <v>3.3960000000000001E-3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8">
      <c r="A320" s="2">
        <v>882</v>
      </c>
      <c r="B320" t="s">
        <v>288</v>
      </c>
      <c r="C320">
        <v>6</v>
      </c>
      <c r="D320" t="s">
        <v>181</v>
      </c>
      <c r="E320">
        <v>178</v>
      </c>
      <c r="F320" t="s">
        <v>182</v>
      </c>
      <c r="G320" t="s">
        <v>183</v>
      </c>
      <c r="H320">
        <v>9.1999999999999998E-2</v>
      </c>
      <c r="I320" t="s">
        <v>184</v>
      </c>
      <c r="J320">
        <v>2.7900000000000001E-4</v>
      </c>
      <c r="K320" t="s">
        <v>24</v>
      </c>
      <c r="L320" t="s">
        <v>289</v>
      </c>
      <c r="M320">
        <v>46.549622999999997</v>
      </c>
      <c r="N320" t="s">
        <v>24</v>
      </c>
      <c r="O320" t="s">
        <v>290</v>
      </c>
      <c r="P320">
        <v>3.2499999999999999E-4</v>
      </c>
      <c r="Q320" t="s">
        <v>24</v>
      </c>
      <c r="R320" t="s">
        <v>23</v>
      </c>
      <c r="S320">
        <v>1.1468579999999999</v>
      </c>
      <c r="T320" t="s">
        <v>24</v>
      </c>
      <c r="U320" t="s">
        <v>25</v>
      </c>
      <c r="V320">
        <v>3.0530999999999999E-2</v>
      </c>
      <c r="W320" t="s">
        <v>24</v>
      </c>
      <c r="X320" t="s">
        <v>26</v>
      </c>
      <c r="Y320">
        <v>0.93914900000000001</v>
      </c>
      <c r="Z320" t="s">
        <v>24</v>
      </c>
      <c r="AA320" t="s">
        <v>291</v>
      </c>
      <c r="AB320">
        <v>0.170956</v>
      </c>
      <c r="AC320" t="s">
        <v>24</v>
      </c>
      <c r="AD320" t="s">
        <v>27</v>
      </c>
      <c r="AE320">
        <v>3.3969999999999998E-3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881</v>
      </c>
      <c r="B321" t="s">
        <v>288</v>
      </c>
      <c r="C321">
        <v>3</v>
      </c>
      <c r="D321" t="s">
        <v>181</v>
      </c>
      <c r="E321">
        <v>164</v>
      </c>
      <c r="F321" t="s">
        <v>182</v>
      </c>
      <c r="G321" t="s">
        <v>183</v>
      </c>
      <c r="H321">
        <v>9.1999999999999998E-2</v>
      </c>
      <c r="I321" t="s">
        <v>184</v>
      </c>
      <c r="J321">
        <v>2.7700000000000001E-4</v>
      </c>
      <c r="K321" t="s">
        <v>24</v>
      </c>
      <c r="L321" t="s">
        <v>289</v>
      </c>
      <c r="M321">
        <v>25.624198</v>
      </c>
      <c r="N321" t="s">
        <v>24</v>
      </c>
      <c r="O321" t="s">
        <v>290</v>
      </c>
      <c r="P321">
        <v>3.0299999999999999E-4</v>
      </c>
      <c r="Q321" t="s">
        <v>24</v>
      </c>
      <c r="R321" t="s">
        <v>23</v>
      </c>
      <c r="S321">
        <v>2.7534619999999999</v>
      </c>
      <c r="T321" t="s">
        <v>24</v>
      </c>
      <c r="U321" t="s">
        <v>25</v>
      </c>
      <c r="V321">
        <v>3.3203999999999997E-2</v>
      </c>
      <c r="W321" t="s">
        <v>24</v>
      </c>
      <c r="X321" t="s">
        <v>26</v>
      </c>
      <c r="Y321">
        <v>2.5452110000000001</v>
      </c>
      <c r="Z321" t="s">
        <v>24</v>
      </c>
      <c r="AA321" t="s">
        <v>291</v>
      </c>
      <c r="AB321">
        <v>0.168682</v>
      </c>
      <c r="AC321" t="s">
        <v>24</v>
      </c>
      <c r="AD321" t="s">
        <v>27</v>
      </c>
      <c r="AE321">
        <v>3.3839999999999999E-3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880</v>
      </c>
      <c r="B322" t="s">
        <v>288</v>
      </c>
      <c r="C322">
        <v>1</v>
      </c>
      <c r="D322" t="s">
        <v>181</v>
      </c>
      <c r="E322">
        <v>154</v>
      </c>
      <c r="F322" t="s">
        <v>182</v>
      </c>
      <c r="G322" t="s">
        <v>183</v>
      </c>
      <c r="H322">
        <v>9.1999999999999998E-2</v>
      </c>
      <c r="I322" t="s">
        <v>184</v>
      </c>
      <c r="J322">
        <v>3.2600000000000001E-4</v>
      </c>
      <c r="K322" t="s">
        <v>24</v>
      </c>
      <c r="L322" t="s">
        <v>289</v>
      </c>
      <c r="M322">
        <v>10.993212</v>
      </c>
      <c r="N322" t="s">
        <v>24</v>
      </c>
      <c r="O322" t="s">
        <v>290</v>
      </c>
      <c r="P322">
        <v>3.3700000000000001E-4</v>
      </c>
      <c r="Q322" t="s">
        <v>24</v>
      </c>
      <c r="R322" t="s">
        <v>23</v>
      </c>
      <c r="S322">
        <v>7.6438090000000001</v>
      </c>
      <c r="T322" t="s">
        <v>24</v>
      </c>
      <c r="U322" t="s">
        <v>25</v>
      </c>
      <c r="V322">
        <v>3.5666000000000003E-2</v>
      </c>
      <c r="W322" t="s">
        <v>24</v>
      </c>
      <c r="X322" t="s">
        <v>26</v>
      </c>
      <c r="Y322">
        <v>7.6000620000000003</v>
      </c>
      <c r="Z322" t="s">
        <v>24</v>
      </c>
      <c r="AA322" t="s">
        <v>291</v>
      </c>
      <c r="AB322">
        <v>1.3730000000000001E-3</v>
      </c>
      <c r="AC322" t="s">
        <v>24</v>
      </c>
      <c r="AD322" t="s">
        <v>27</v>
      </c>
      <c r="AE322">
        <v>3.3830000000000002E-3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879</v>
      </c>
      <c r="B323" t="s">
        <v>288</v>
      </c>
      <c r="C323">
        <v>45</v>
      </c>
      <c r="D323" t="s">
        <v>181</v>
      </c>
      <c r="E323">
        <v>364</v>
      </c>
      <c r="F323" t="s">
        <v>182</v>
      </c>
      <c r="G323" t="s">
        <v>183</v>
      </c>
      <c r="H323">
        <v>9.1999999999999998E-2</v>
      </c>
      <c r="I323" t="s">
        <v>184</v>
      </c>
      <c r="J323">
        <v>2.8800000000000001E-4</v>
      </c>
      <c r="K323" t="s">
        <v>24</v>
      </c>
      <c r="L323" t="s">
        <v>289</v>
      </c>
      <c r="M323">
        <v>361.245632</v>
      </c>
      <c r="N323" t="s">
        <v>24</v>
      </c>
      <c r="O323" t="s">
        <v>290</v>
      </c>
      <c r="P323">
        <v>6.4899999999999995E-4</v>
      </c>
      <c r="Q323" t="s">
        <v>24</v>
      </c>
      <c r="R323" t="s">
        <v>23</v>
      </c>
      <c r="S323">
        <v>0.36502899999999999</v>
      </c>
      <c r="T323" t="s">
        <v>24</v>
      </c>
      <c r="U323" t="s">
        <v>25</v>
      </c>
      <c r="V323">
        <v>2.6572999999999999E-2</v>
      </c>
      <c r="W323" t="s">
        <v>24</v>
      </c>
      <c r="X323" t="s">
        <v>26</v>
      </c>
      <c r="Y323">
        <v>0.105863</v>
      </c>
      <c r="Z323" t="s">
        <v>24</v>
      </c>
      <c r="AA323" t="s">
        <v>291</v>
      </c>
      <c r="AB323">
        <v>0.226413</v>
      </c>
      <c r="AC323" t="s">
        <v>24</v>
      </c>
      <c r="AD323" t="s">
        <v>27</v>
      </c>
      <c r="AE323">
        <v>3.382E-3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878</v>
      </c>
      <c r="B324" t="s">
        <v>288</v>
      </c>
      <c r="C324">
        <v>40</v>
      </c>
      <c r="D324" t="s">
        <v>181</v>
      </c>
      <c r="E324">
        <v>340</v>
      </c>
      <c r="F324" t="s">
        <v>182</v>
      </c>
      <c r="G324" t="s">
        <v>183</v>
      </c>
      <c r="H324">
        <v>9.1999999999999998E-2</v>
      </c>
      <c r="I324" t="s">
        <v>184</v>
      </c>
      <c r="J324">
        <v>2.92E-4</v>
      </c>
      <c r="K324" t="s">
        <v>24</v>
      </c>
      <c r="L324" t="s">
        <v>289</v>
      </c>
      <c r="M324">
        <v>320.029899</v>
      </c>
      <c r="N324" t="s">
        <v>24</v>
      </c>
      <c r="O324" t="s">
        <v>290</v>
      </c>
      <c r="P324">
        <v>6.1200000000000002E-4</v>
      </c>
      <c r="Q324" t="s">
        <v>24</v>
      </c>
      <c r="R324" t="s">
        <v>23</v>
      </c>
      <c r="S324">
        <v>0.39105000000000001</v>
      </c>
      <c r="T324" t="s">
        <v>24</v>
      </c>
      <c r="U324" t="s">
        <v>25</v>
      </c>
      <c r="V324">
        <v>2.6665000000000001E-2</v>
      </c>
      <c r="W324" t="s">
        <v>24</v>
      </c>
      <c r="X324" t="s">
        <v>26</v>
      </c>
      <c r="Y324">
        <v>0.133047</v>
      </c>
      <c r="Z324" t="s">
        <v>24</v>
      </c>
      <c r="AA324" t="s">
        <v>291</v>
      </c>
      <c r="AB324">
        <v>0.22513900000000001</v>
      </c>
      <c r="AC324" t="s">
        <v>24</v>
      </c>
      <c r="AD324" t="s">
        <v>27</v>
      </c>
      <c r="AE324">
        <v>3.3809999999999999E-3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877</v>
      </c>
      <c r="B325" t="s">
        <v>288</v>
      </c>
      <c r="C325">
        <v>35</v>
      </c>
      <c r="D325" t="s">
        <v>181</v>
      </c>
      <c r="E325">
        <v>317</v>
      </c>
      <c r="F325" t="s">
        <v>182</v>
      </c>
      <c r="G325" t="s">
        <v>183</v>
      </c>
      <c r="H325">
        <v>9.1999999999999998E-2</v>
      </c>
      <c r="I325" t="s">
        <v>184</v>
      </c>
      <c r="J325">
        <v>2.8899999999999998E-4</v>
      </c>
      <c r="K325" t="s">
        <v>24</v>
      </c>
      <c r="L325" t="s">
        <v>289</v>
      </c>
      <c r="M325">
        <v>287.85857099999998</v>
      </c>
      <c r="N325" t="s">
        <v>24</v>
      </c>
      <c r="O325" t="s">
        <v>290</v>
      </c>
      <c r="P325">
        <v>5.7700000000000004E-4</v>
      </c>
      <c r="Q325" t="s">
        <v>24</v>
      </c>
      <c r="R325" t="s">
        <v>23</v>
      </c>
      <c r="S325">
        <v>0.39218599999999998</v>
      </c>
      <c r="T325" t="s">
        <v>24</v>
      </c>
      <c r="U325" t="s">
        <v>25</v>
      </c>
      <c r="V325">
        <v>2.673E-2</v>
      </c>
      <c r="W325" t="s">
        <v>24</v>
      </c>
      <c r="X325" t="s">
        <v>26</v>
      </c>
      <c r="Y325">
        <v>0.13553200000000001</v>
      </c>
      <c r="Z325" t="s">
        <v>24</v>
      </c>
      <c r="AA325" t="s">
        <v>291</v>
      </c>
      <c r="AB325">
        <v>0.223776</v>
      </c>
      <c r="AC325" t="s">
        <v>24</v>
      </c>
      <c r="AD325" t="s">
        <v>27</v>
      </c>
      <c r="AE325">
        <v>3.385E-3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876</v>
      </c>
      <c r="B326" t="s">
        <v>288</v>
      </c>
      <c r="C326">
        <v>30</v>
      </c>
      <c r="D326" t="s">
        <v>181</v>
      </c>
      <c r="E326">
        <v>293</v>
      </c>
      <c r="F326" t="s">
        <v>182</v>
      </c>
      <c r="G326" t="s">
        <v>183</v>
      </c>
      <c r="H326">
        <v>9.1999999999999998E-2</v>
      </c>
      <c r="I326" t="s">
        <v>184</v>
      </c>
      <c r="J326">
        <v>2.9500000000000001E-4</v>
      </c>
      <c r="K326" t="s">
        <v>24</v>
      </c>
      <c r="L326" t="s">
        <v>289</v>
      </c>
      <c r="M326">
        <v>257.66580499999998</v>
      </c>
      <c r="N326" t="s">
        <v>24</v>
      </c>
      <c r="O326" t="s">
        <v>290</v>
      </c>
      <c r="P326">
        <v>5.53E-4</v>
      </c>
      <c r="Q326" t="s">
        <v>24</v>
      </c>
      <c r="R326" t="s">
        <v>23</v>
      </c>
      <c r="S326">
        <v>0.42948799999999998</v>
      </c>
      <c r="T326" t="s">
        <v>24</v>
      </c>
      <c r="U326" t="s">
        <v>25</v>
      </c>
      <c r="V326">
        <v>2.6851E-2</v>
      </c>
      <c r="W326" t="s">
        <v>24</v>
      </c>
      <c r="X326" t="s">
        <v>26</v>
      </c>
      <c r="Y326">
        <v>0.17646100000000001</v>
      </c>
      <c r="Z326" t="s">
        <v>24</v>
      </c>
      <c r="AA326" t="s">
        <v>291</v>
      </c>
      <c r="AB326">
        <v>0.22001899999999999</v>
      </c>
      <c r="AC326" t="s">
        <v>24</v>
      </c>
      <c r="AD326" t="s">
        <v>27</v>
      </c>
      <c r="AE326">
        <v>3.3800000000000002E-3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875</v>
      </c>
      <c r="B327" t="s">
        <v>288</v>
      </c>
      <c r="C327">
        <v>25</v>
      </c>
      <c r="D327" t="s">
        <v>181</v>
      </c>
      <c r="E327">
        <v>269</v>
      </c>
      <c r="F327" t="s">
        <v>182</v>
      </c>
      <c r="G327" t="s">
        <v>183</v>
      </c>
      <c r="H327">
        <v>9.1999999999999998E-2</v>
      </c>
      <c r="I327" t="s">
        <v>184</v>
      </c>
      <c r="J327">
        <v>2.8600000000000001E-4</v>
      </c>
      <c r="K327" t="s">
        <v>24</v>
      </c>
      <c r="L327" t="s">
        <v>289</v>
      </c>
      <c r="M327">
        <v>217.70210299999999</v>
      </c>
      <c r="N327" t="s">
        <v>24</v>
      </c>
      <c r="O327" t="s">
        <v>290</v>
      </c>
      <c r="P327">
        <v>5.04E-4</v>
      </c>
      <c r="Q327" t="s">
        <v>24</v>
      </c>
      <c r="R327" t="s">
        <v>23</v>
      </c>
      <c r="S327">
        <v>0.442241</v>
      </c>
      <c r="T327" t="s">
        <v>24</v>
      </c>
      <c r="U327" t="s">
        <v>25</v>
      </c>
      <c r="V327">
        <v>2.6800999999999998E-2</v>
      </c>
      <c r="W327" t="s">
        <v>24</v>
      </c>
      <c r="X327" t="s">
        <v>26</v>
      </c>
      <c r="Y327">
        <v>0.19372700000000001</v>
      </c>
      <c r="Z327" t="s">
        <v>24</v>
      </c>
      <c r="AA327" t="s">
        <v>291</v>
      </c>
      <c r="AB327">
        <v>0.21556600000000001</v>
      </c>
      <c r="AC327" t="s">
        <v>24</v>
      </c>
      <c r="AD327" t="s">
        <v>27</v>
      </c>
      <c r="AE327">
        <v>3.3639999999999998E-3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874</v>
      </c>
      <c r="B328" t="s">
        <v>288</v>
      </c>
      <c r="C328">
        <v>20</v>
      </c>
      <c r="D328" t="s">
        <v>181</v>
      </c>
      <c r="E328">
        <v>245</v>
      </c>
      <c r="F328" t="s">
        <v>182</v>
      </c>
      <c r="G328" t="s">
        <v>183</v>
      </c>
      <c r="H328">
        <v>9.1999999999999998E-2</v>
      </c>
      <c r="I328" t="s">
        <v>184</v>
      </c>
      <c r="J328">
        <v>2.92E-4</v>
      </c>
      <c r="K328" t="s">
        <v>24</v>
      </c>
      <c r="L328" t="s">
        <v>289</v>
      </c>
      <c r="M328">
        <v>173.65450000000001</v>
      </c>
      <c r="N328" t="s">
        <v>24</v>
      </c>
      <c r="O328" t="s">
        <v>290</v>
      </c>
      <c r="P328">
        <v>4.66E-4</v>
      </c>
      <c r="Q328" t="s">
        <v>24</v>
      </c>
      <c r="R328" t="s">
        <v>23</v>
      </c>
      <c r="S328">
        <v>0.52334099999999995</v>
      </c>
      <c r="T328" t="s">
        <v>24</v>
      </c>
      <c r="U328" t="s">
        <v>25</v>
      </c>
      <c r="V328">
        <v>2.7209000000000001E-2</v>
      </c>
      <c r="W328" t="s">
        <v>24</v>
      </c>
      <c r="X328" t="s">
        <v>26</v>
      </c>
      <c r="Y328">
        <v>0.28162399999999999</v>
      </c>
      <c r="Z328" t="s">
        <v>24</v>
      </c>
      <c r="AA328" t="s">
        <v>291</v>
      </c>
      <c r="AB328">
        <v>0.208374</v>
      </c>
      <c r="AC328" t="s">
        <v>24</v>
      </c>
      <c r="AD328" t="s">
        <v>27</v>
      </c>
      <c r="AE328">
        <v>3.3630000000000001E-3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873</v>
      </c>
      <c r="B329" t="s">
        <v>288</v>
      </c>
      <c r="C329">
        <v>15</v>
      </c>
      <c r="D329" t="s">
        <v>181</v>
      </c>
      <c r="E329">
        <v>221</v>
      </c>
      <c r="F329" t="s">
        <v>182</v>
      </c>
      <c r="G329" t="s">
        <v>183</v>
      </c>
      <c r="H329">
        <v>9.1999999999999998E-2</v>
      </c>
      <c r="I329" t="s">
        <v>184</v>
      </c>
      <c r="J329">
        <v>2.8699999999999998E-4</v>
      </c>
      <c r="K329" t="s">
        <v>24</v>
      </c>
      <c r="L329" t="s">
        <v>289</v>
      </c>
      <c r="M329">
        <v>131.301388</v>
      </c>
      <c r="N329" t="s">
        <v>24</v>
      </c>
      <c r="O329" t="s">
        <v>290</v>
      </c>
      <c r="P329">
        <v>4.1800000000000002E-4</v>
      </c>
      <c r="Q329" t="s">
        <v>24</v>
      </c>
      <c r="R329" t="s">
        <v>23</v>
      </c>
      <c r="S329">
        <v>0.60976399999999997</v>
      </c>
      <c r="T329" t="s">
        <v>24</v>
      </c>
      <c r="U329" t="s">
        <v>25</v>
      </c>
      <c r="V329">
        <v>2.7442000000000001E-2</v>
      </c>
      <c r="W329" t="s">
        <v>24</v>
      </c>
      <c r="X329" t="s">
        <v>26</v>
      </c>
      <c r="Y329">
        <v>0.37305100000000002</v>
      </c>
      <c r="Z329" t="s">
        <v>24</v>
      </c>
      <c r="AA329" t="s">
        <v>291</v>
      </c>
      <c r="AB329">
        <v>0.20314099999999999</v>
      </c>
      <c r="AC329" t="s">
        <v>24</v>
      </c>
      <c r="AD329" t="s">
        <v>27</v>
      </c>
      <c r="AE329">
        <v>3.3570000000000002E-3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872</v>
      </c>
      <c r="B330" t="s">
        <v>288</v>
      </c>
      <c r="C330">
        <v>10</v>
      </c>
      <c r="D330" t="s">
        <v>181</v>
      </c>
      <c r="E330">
        <v>197</v>
      </c>
      <c r="F330" t="s">
        <v>182</v>
      </c>
      <c r="G330" t="s">
        <v>183</v>
      </c>
      <c r="H330">
        <v>9.1999999999999998E-2</v>
      </c>
      <c r="I330" t="s">
        <v>184</v>
      </c>
      <c r="J330">
        <v>2.8699999999999998E-4</v>
      </c>
      <c r="K330" t="s">
        <v>24</v>
      </c>
      <c r="L330" t="s">
        <v>289</v>
      </c>
      <c r="M330">
        <v>86.948295000000002</v>
      </c>
      <c r="N330" t="s">
        <v>24</v>
      </c>
      <c r="O330" t="s">
        <v>290</v>
      </c>
      <c r="P330">
        <v>3.7399999999999998E-4</v>
      </c>
      <c r="Q330" t="s">
        <v>24</v>
      </c>
      <c r="R330" t="s">
        <v>23</v>
      </c>
      <c r="S330">
        <v>0.73431900000000006</v>
      </c>
      <c r="T330" t="s">
        <v>24</v>
      </c>
      <c r="U330" t="s">
        <v>25</v>
      </c>
      <c r="V330">
        <v>2.7581999999999999E-2</v>
      </c>
      <c r="W330" t="s">
        <v>24</v>
      </c>
      <c r="X330" t="s">
        <v>26</v>
      </c>
      <c r="Y330">
        <v>0.51974500000000001</v>
      </c>
      <c r="Z330" t="s">
        <v>24</v>
      </c>
      <c r="AA330" t="s">
        <v>291</v>
      </c>
      <c r="AB330">
        <v>0.18082400000000001</v>
      </c>
      <c r="AC330" t="s">
        <v>24</v>
      </c>
      <c r="AD330" t="s">
        <v>27</v>
      </c>
      <c r="AE330">
        <v>3.3679999999999999E-3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871</v>
      </c>
      <c r="B331" t="s">
        <v>288</v>
      </c>
      <c r="C331">
        <v>5</v>
      </c>
      <c r="D331" t="s">
        <v>181</v>
      </c>
      <c r="E331">
        <v>174</v>
      </c>
      <c r="F331" t="s">
        <v>182</v>
      </c>
      <c r="G331" t="s">
        <v>183</v>
      </c>
      <c r="H331">
        <v>9.1999999999999998E-2</v>
      </c>
      <c r="I331" t="s">
        <v>184</v>
      </c>
      <c r="J331">
        <v>2.8899999999999998E-4</v>
      </c>
      <c r="K331" t="s">
        <v>24</v>
      </c>
      <c r="L331" t="s">
        <v>289</v>
      </c>
      <c r="M331">
        <v>39.672310000000003</v>
      </c>
      <c r="N331" t="s">
        <v>24</v>
      </c>
      <c r="O331" t="s">
        <v>290</v>
      </c>
      <c r="P331">
        <v>3.28E-4</v>
      </c>
      <c r="Q331" t="s">
        <v>24</v>
      </c>
      <c r="R331" t="s">
        <v>23</v>
      </c>
      <c r="S331">
        <v>1.5148170000000001</v>
      </c>
      <c r="T331" t="s">
        <v>24</v>
      </c>
      <c r="U331" t="s">
        <v>25</v>
      </c>
      <c r="V331">
        <v>2.8837999999999999E-2</v>
      </c>
      <c r="W331" t="s">
        <v>24</v>
      </c>
      <c r="X331" t="s">
        <v>26</v>
      </c>
      <c r="Y331">
        <v>1.301253</v>
      </c>
      <c r="Z331" t="s">
        <v>24</v>
      </c>
      <c r="AA331" t="s">
        <v>291</v>
      </c>
      <c r="AB331">
        <v>0.178506</v>
      </c>
      <c r="AC331" t="s">
        <v>24</v>
      </c>
      <c r="AD331" t="s">
        <v>27</v>
      </c>
      <c r="AE331">
        <v>3.356E-3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870</v>
      </c>
      <c r="B332" t="s">
        <v>288</v>
      </c>
      <c r="C332">
        <v>1</v>
      </c>
      <c r="D332" t="s">
        <v>181</v>
      </c>
      <c r="E332">
        <v>154</v>
      </c>
      <c r="F332" t="s">
        <v>182</v>
      </c>
      <c r="G332" t="s">
        <v>183</v>
      </c>
      <c r="H332">
        <v>9.1999999999999998E-2</v>
      </c>
      <c r="I332" t="s">
        <v>184</v>
      </c>
      <c r="J332">
        <v>2.9999999999999997E-4</v>
      </c>
      <c r="K332" t="s">
        <v>24</v>
      </c>
      <c r="L332" t="s">
        <v>289</v>
      </c>
      <c r="M332">
        <v>9.9858440000000002</v>
      </c>
      <c r="N332" t="s">
        <v>24</v>
      </c>
      <c r="O332" t="s">
        <v>290</v>
      </c>
      <c r="P332">
        <v>3.1E-4</v>
      </c>
      <c r="Q332" t="s">
        <v>24</v>
      </c>
      <c r="R332" t="s">
        <v>23</v>
      </c>
      <c r="S332">
        <v>7.5886199999999997</v>
      </c>
      <c r="T332" t="s">
        <v>24</v>
      </c>
      <c r="U332" t="s">
        <v>25</v>
      </c>
      <c r="V332">
        <v>3.3360000000000001E-2</v>
      </c>
      <c r="W332" t="s">
        <v>24</v>
      </c>
      <c r="X332" t="s">
        <v>26</v>
      </c>
      <c r="Y332">
        <v>7.5471979999999999</v>
      </c>
      <c r="Z332" t="s">
        <v>24</v>
      </c>
      <c r="AA332" t="s">
        <v>291</v>
      </c>
      <c r="AB332">
        <v>1.439E-3</v>
      </c>
      <c r="AC332" t="s">
        <v>24</v>
      </c>
      <c r="AD332" t="s">
        <v>27</v>
      </c>
      <c r="AE332">
        <v>3.3769999999999998E-3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869</v>
      </c>
      <c r="B333" t="s">
        <v>288</v>
      </c>
      <c r="C333">
        <v>10</v>
      </c>
      <c r="D333" t="s">
        <v>181</v>
      </c>
      <c r="E333">
        <v>5033</v>
      </c>
      <c r="F333" t="s">
        <v>182</v>
      </c>
      <c r="G333" t="s">
        <v>183</v>
      </c>
      <c r="H333">
        <v>9.1999999999999998E-2</v>
      </c>
      <c r="I333" t="s">
        <v>184</v>
      </c>
      <c r="J333">
        <v>2.8400000000000002E-4</v>
      </c>
      <c r="K333" t="s">
        <v>24</v>
      </c>
      <c r="L333" t="s">
        <v>289</v>
      </c>
      <c r="M333">
        <v>30281.443037000001</v>
      </c>
      <c r="N333" t="s">
        <v>24</v>
      </c>
      <c r="O333" t="s">
        <v>290</v>
      </c>
      <c r="P333">
        <v>3.0564999999999998E-2</v>
      </c>
      <c r="Q333" t="s">
        <v>24</v>
      </c>
      <c r="R333" t="s">
        <v>23</v>
      </c>
      <c r="S333">
        <v>0.28656100000000001</v>
      </c>
      <c r="T333" t="s">
        <v>24</v>
      </c>
      <c r="U333" t="s">
        <v>25</v>
      </c>
      <c r="V333">
        <v>2.6884000000000002E-2</v>
      </c>
      <c r="W333" t="s">
        <v>24</v>
      </c>
      <c r="X333" t="s">
        <v>26</v>
      </c>
      <c r="Y333">
        <v>4.9100000000000001E-4</v>
      </c>
      <c r="Z333" t="s">
        <v>24</v>
      </c>
      <c r="AA333" t="s">
        <v>291</v>
      </c>
      <c r="AB333">
        <v>0.253054</v>
      </c>
      <c r="AC333" t="s">
        <v>24</v>
      </c>
      <c r="AD333" t="s">
        <v>27</v>
      </c>
      <c r="AE333">
        <v>3.3790000000000001E-3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868</v>
      </c>
      <c r="B334" t="s">
        <v>288</v>
      </c>
      <c r="C334">
        <v>1</v>
      </c>
      <c r="D334" t="s">
        <v>181</v>
      </c>
      <c r="E334">
        <v>159</v>
      </c>
      <c r="F334" t="s">
        <v>182</v>
      </c>
      <c r="G334" t="s">
        <v>183</v>
      </c>
      <c r="H334">
        <v>9.1999999999999998E-2</v>
      </c>
      <c r="I334" t="s">
        <v>184</v>
      </c>
      <c r="J334">
        <v>2.8600000000000001E-4</v>
      </c>
      <c r="K334" t="s">
        <v>24</v>
      </c>
      <c r="L334" t="s">
        <v>289</v>
      </c>
      <c r="M334">
        <v>18.157475999999999</v>
      </c>
      <c r="N334" t="s">
        <v>24</v>
      </c>
      <c r="O334" t="s">
        <v>290</v>
      </c>
      <c r="P334">
        <v>3.0400000000000002E-4</v>
      </c>
      <c r="Q334" t="s">
        <v>24</v>
      </c>
      <c r="R334" t="s">
        <v>23</v>
      </c>
      <c r="S334">
        <v>4.9619359999999997</v>
      </c>
      <c r="T334" t="s">
        <v>24</v>
      </c>
      <c r="U334" t="s">
        <v>25</v>
      </c>
      <c r="V334">
        <v>3.3276E-2</v>
      </c>
      <c r="W334" t="s">
        <v>24</v>
      </c>
      <c r="X334" t="s">
        <v>26</v>
      </c>
      <c r="Y334">
        <v>4.7531140000000001</v>
      </c>
      <c r="Z334" t="s">
        <v>24</v>
      </c>
      <c r="AA334" t="s">
        <v>291</v>
      </c>
      <c r="AB334">
        <v>0.169069</v>
      </c>
      <c r="AC334" t="s">
        <v>24</v>
      </c>
      <c r="AD334" t="s">
        <v>27</v>
      </c>
      <c r="AE334">
        <v>3.3809999999999999E-3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867</v>
      </c>
      <c r="B335" t="s">
        <v>288</v>
      </c>
      <c r="C335">
        <v>20</v>
      </c>
      <c r="D335" t="s">
        <v>181</v>
      </c>
      <c r="E335">
        <v>245</v>
      </c>
      <c r="F335" t="s">
        <v>182</v>
      </c>
      <c r="G335" t="s">
        <v>183</v>
      </c>
      <c r="H335">
        <v>9.1999999999999998E-2</v>
      </c>
      <c r="I335" t="s">
        <v>184</v>
      </c>
      <c r="J335">
        <v>2.6800000000000001E-4</v>
      </c>
      <c r="K335" t="s">
        <v>24</v>
      </c>
      <c r="L335" t="s">
        <v>289</v>
      </c>
      <c r="M335">
        <v>174.014793</v>
      </c>
      <c r="N335" t="s">
        <v>24</v>
      </c>
      <c r="O335" t="s">
        <v>290</v>
      </c>
      <c r="P335">
        <v>4.4200000000000001E-4</v>
      </c>
      <c r="Q335" t="s">
        <v>24</v>
      </c>
      <c r="R335" t="s">
        <v>23</v>
      </c>
      <c r="S335">
        <v>0.53200499999999995</v>
      </c>
      <c r="T335" t="s">
        <v>24</v>
      </c>
      <c r="U335" t="s">
        <v>25</v>
      </c>
      <c r="V335">
        <v>2.742E-2</v>
      </c>
      <c r="W335" t="s">
        <v>24</v>
      </c>
      <c r="X335" t="s">
        <v>26</v>
      </c>
      <c r="Y335">
        <v>0.28503400000000001</v>
      </c>
      <c r="Z335" t="s">
        <v>24</v>
      </c>
      <c r="AA335" t="s">
        <v>291</v>
      </c>
      <c r="AB335">
        <v>0.21337800000000001</v>
      </c>
      <c r="AC335" t="s">
        <v>24</v>
      </c>
      <c r="AD335" t="s">
        <v>27</v>
      </c>
      <c r="AE335">
        <v>3.392E-3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867</v>
      </c>
      <c r="B336" t="s">
        <v>288</v>
      </c>
      <c r="C336">
        <v>-1</v>
      </c>
      <c r="D336" t="s">
        <v>181</v>
      </c>
      <c r="E336">
        <v>154</v>
      </c>
      <c r="F336" t="s">
        <v>182</v>
      </c>
      <c r="G336" t="s">
        <v>183</v>
      </c>
      <c r="H336">
        <v>9.1999999999999998E-2</v>
      </c>
      <c r="I336" t="s">
        <v>184</v>
      </c>
      <c r="J336">
        <v>2.5799999999999998E-4</v>
      </c>
      <c r="K336" t="s">
        <v>24</v>
      </c>
      <c r="L336" t="s">
        <v>289</v>
      </c>
      <c r="M336">
        <v>9.8110400000000002</v>
      </c>
      <c r="N336" t="s">
        <v>24</v>
      </c>
      <c r="O336" t="s">
        <v>290</v>
      </c>
      <c r="P336">
        <v>2.6699999999999998E-4</v>
      </c>
      <c r="Q336" t="s">
        <v>24</v>
      </c>
      <c r="R336" t="s">
        <v>23</v>
      </c>
      <c r="S336">
        <v>7.9680669999999996</v>
      </c>
      <c r="T336" t="s">
        <v>24</v>
      </c>
      <c r="U336" t="s">
        <v>25</v>
      </c>
      <c r="V336">
        <v>3.4723999999999998E-2</v>
      </c>
      <c r="W336" t="s">
        <v>24</v>
      </c>
      <c r="X336" t="s">
        <v>26</v>
      </c>
      <c r="Y336">
        <v>7.9250860000000003</v>
      </c>
      <c r="Z336" t="s">
        <v>24</v>
      </c>
      <c r="AA336" t="s">
        <v>291</v>
      </c>
      <c r="AB336">
        <v>1.4400000000000001E-3</v>
      </c>
      <c r="AC336" t="s">
        <v>24</v>
      </c>
      <c r="AD336" t="s">
        <v>27</v>
      </c>
      <c r="AE336">
        <v>3.441E-3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832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6.6139999999999999</v>
      </c>
      <c r="I337" t="s">
        <v>184</v>
      </c>
      <c r="J337">
        <v>2.0100000000000001E-4</v>
      </c>
      <c r="K337" t="s">
        <v>24</v>
      </c>
      <c r="L337" t="s">
        <v>289</v>
      </c>
      <c r="M337">
        <v>1.8755219999999999</v>
      </c>
      <c r="N337" t="s">
        <v>24</v>
      </c>
      <c r="O337" t="s">
        <v>290</v>
      </c>
      <c r="P337">
        <v>3.88E-4</v>
      </c>
      <c r="Q337" t="s">
        <v>24</v>
      </c>
      <c r="R337" t="s">
        <v>23</v>
      </c>
      <c r="S337">
        <v>5.9109999999999996E-3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168</v>
      </c>
      <c r="AI337" t="s">
        <v>188</v>
      </c>
      <c r="AJ337">
        <v>10000</v>
      </c>
      <c r="AK337" t="s">
        <v>189</v>
      </c>
      <c r="AL337">
        <v>8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832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6.6139999999999999</v>
      </c>
      <c r="I338" t="s">
        <v>184</v>
      </c>
      <c r="J338">
        <v>1.9599999999999999E-4</v>
      </c>
      <c r="K338" t="s">
        <v>24</v>
      </c>
      <c r="L338" t="s">
        <v>289</v>
      </c>
      <c r="M338">
        <v>1.8733310000000001</v>
      </c>
      <c r="N338" t="s">
        <v>24</v>
      </c>
      <c r="O338" t="s">
        <v>290</v>
      </c>
      <c r="P338">
        <v>3.8299999999999999E-4</v>
      </c>
      <c r="Q338" t="s">
        <v>24</v>
      </c>
      <c r="R338" t="s">
        <v>23</v>
      </c>
      <c r="S338">
        <v>5.8580000000000004E-3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170</v>
      </c>
      <c r="AI338" t="s">
        <v>188</v>
      </c>
      <c r="AJ338">
        <v>10000</v>
      </c>
      <c r="AK338" t="s">
        <v>189</v>
      </c>
      <c r="AL338">
        <v>8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831</v>
      </c>
      <c r="B339" t="s">
        <v>288</v>
      </c>
      <c r="C339">
        <v>8</v>
      </c>
      <c r="D339" t="s">
        <v>181</v>
      </c>
      <c r="E339">
        <v>13</v>
      </c>
      <c r="F339" t="s">
        <v>182</v>
      </c>
      <c r="G339" t="s">
        <v>183</v>
      </c>
      <c r="H339">
        <v>6.6139999999999999</v>
      </c>
      <c r="I339" t="s">
        <v>184</v>
      </c>
      <c r="J339">
        <v>3.9899999999999999E-4</v>
      </c>
      <c r="K339" t="s">
        <v>24</v>
      </c>
      <c r="L339" t="s">
        <v>289</v>
      </c>
      <c r="M339">
        <v>11.388909999999999</v>
      </c>
      <c r="N339" t="s">
        <v>24</v>
      </c>
      <c r="O339" t="s">
        <v>290</v>
      </c>
      <c r="P339">
        <v>1.5380000000000001E-3</v>
      </c>
      <c r="Q339" t="s">
        <v>24</v>
      </c>
      <c r="R339" t="s">
        <v>23</v>
      </c>
      <c r="S339">
        <v>7.8359999999999992E-3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400</v>
      </c>
      <c r="AI339" t="s">
        <v>188</v>
      </c>
      <c r="AJ339">
        <v>10000</v>
      </c>
      <c r="AK339" t="s">
        <v>189</v>
      </c>
      <c r="AL339">
        <v>8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831</v>
      </c>
      <c r="B340" t="s">
        <v>288</v>
      </c>
      <c r="C340">
        <v>7</v>
      </c>
      <c r="D340" t="s">
        <v>181</v>
      </c>
      <c r="E340">
        <v>7</v>
      </c>
      <c r="F340" t="s">
        <v>182</v>
      </c>
      <c r="G340" t="s">
        <v>183</v>
      </c>
      <c r="H340">
        <v>6.6139999999999999</v>
      </c>
      <c r="I340" t="s">
        <v>184</v>
      </c>
      <c r="J340">
        <v>2.5900000000000001E-4</v>
      </c>
      <c r="K340" t="s">
        <v>24</v>
      </c>
      <c r="L340" t="s">
        <v>289</v>
      </c>
      <c r="M340">
        <v>4.2191739999999998</v>
      </c>
      <c r="N340" t="s">
        <v>24</v>
      </c>
      <c r="O340" t="s">
        <v>290</v>
      </c>
      <c r="P340">
        <v>6.8099999999999996E-4</v>
      </c>
      <c r="Q340" t="s">
        <v>24</v>
      </c>
      <c r="R340" t="s">
        <v>23</v>
      </c>
      <c r="S340">
        <v>6.5490000000000001E-3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256</v>
      </c>
      <c r="AI340" t="s">
        <v>188</v>
      </c>
      <c r="AJ340">
        <v>10000</v>
      </c>
      <c r="AK340" t="s">
        <v>189</v>
      </c>
      <c r="AL340">
        <v>8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831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6.6139999999999999</v>
      </c>
      <c r="I341" t="s">
        <v>184</v>
      </c>
      <c r="J341">
        <v>2.13E-4</v>
      </c>
      <c r="K341" t="s">
        <v>24</v>
      </c>
      <c r="L341" t="s">
        <v>289</v>
      </c>
      <c r="M341">
        <v>2.1589420000000001</v>
      </c>
      <c r="N341" t="s">
        <v>24</v>
      </c>
      <c r="O341" t="s">
        <v>290</v>
      </c>
      <c r="P341">
        <v>4.2900000000000002E-4</v>
      </c>
      <c r="Q341" t="s">
        <v>24</v>
      </c>
      <c r="R341" t="s">
        <v>23</v>
      </c>
      <c r="S341">
        <v>6.7669999999999996E-3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200</v>
      </c>
      <c r="AI341" t="s">
        <v>188</v>
      </c>
      <c r="AJ341">
        <v>10000</v>
      </c>
      <c r="AK341" t="s">
        <v>189</v>
      </c>
      <c r="AL341">
        <v>8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831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6.6139999999999999</v>
      </c>
      <c r="I342" t="s">
        <v>184</v>
      </c>
      <c r="J342">
        <v>2.2000000000000001E-4</v>
      </c>
      <c r="K342" t="s">
        <v>24</v>
      </c>
      <c r="L342" t="s">
        <v>289</v>
      </c>
      <c r="M342">
        <v>2.0361829999999999</v>
      </c>
      <c r="N342" t="s">
        <v>24</v>
      </c>
      <c r="O342" t="s">
        <v>290</v>
      </c>
      <c r="P342">
        <v>4.2299999999999998E-4</v>
      </c>
      <c r="Q342" t="s">
        <v>24</v>
      </c>
      <c r="R342" t="s">
        <v>23</v>
      </c>
      <c r="S342">
        <v>6.1799999999999997E-3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175</v>
      </c>
      <c r="AI342" t="s">
        <v>188</v>
      </c>
      <c r="AJ342">
        <v>10000</v>
      </c>
      <c r="AK342" t="s">
        <v>189</v>
      </c>
      <c r="AL342">
        <v>8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831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6.6139999999999999</v>
      </c>
      <c r="I343" t="s">
        <v>184</v>
      </c>
      <c r="J343">
        <v>1.92E-4</v>
      </c>
      <c r="K343" t="s">
        <v>24</v>
      </c>
      <c r="L343" t="s">
        <v>289</v>
      </c>
      <c r="M343">
        <v>2.2571720000000002</v>
      </c>
      <c r="N343" t="s">
        <v>24</v>
      </c>
      <c r="O343" t="s">
        <v>290</v>
      </c>
      <c r="P343">
        <v>4.1800000000000002E-4</v>
      </c>
      <c r="Q343" t="s">
        <v>24</v>
      </c>
      <c r="R343" t="s">
        <v>23</v>
      </c>
      <c r="S343">
        <v>6.5649999999999997E-3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150</v>
      </c>
      <c r="AI343" t="s">
        <v>188</v>
      </c>
      <c r="AJ343">
        <v>10000</v>
      </c>
      <c r="AK343" t="s">
        <v>189</v>
      </c>
      <c r="AL343">
        <v>8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831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6.6139999999999999</v>
      </c>
      <c r="I344" t="s">
        <v>184</v>
      </c>
      <c r="J344">
        <v>1.6799999999999999E-4</v>
      </c>
      <c r="K344" t="s">
        <v>24</v>
      </c>
      <c r="L344" t="s">
        <v>289</v>
      </c>
      <c r="M344">
        <v>1.9752510000000001</v>
      </c>
      <c r="N344" t="s">
        <v>24</v>
      </c>
      <c r="O344" t="s">
        <v>290</v>
      </c>
      <c r="P344">
        <v>3.6499999999999998E-4</v>
      </c>
      <c r="Q344" t="s">
        <v>24</v>
      </c>
      <c r="R344" t="s">
        <v>23</v>
      </c>
      <c r="S344">
        <v>7.5249999999999996E-3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</v>
      </c>
      <c r="AI344" t="s">
        <v>188</v>
      </c>
      <c r="AJ344">
        <v>10000</v>
      </c>
      <c r="AK344" t="s">
        <v>189</v>
      </c>
      <c r="AL344">
        <v>8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831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6.6139999999999999</v>
      </c>
      <c r="I345" t="s">
        <v>184</v>
      </c>
      <c r="J345">
        <v>1.4799999999999999E-4</v>
      </c>
      <c r="K345" t="s">
        <v>24</v>
      </c>
      <c r="L345" t="s">
        <v>289</v>
      </c>
      <c r="M345">
        <v>2.0464310000000001</v>
      </c>
      <c r="N345" t="s">
        <v>24</v>
      </c>
      <c r="O345" t="s">
        <v>290</v>
      </c>
      <c r="P345">
        <v>3.5300000000000002E-4</v>
      </c>
      <c r="Q345" t="s">
        <v>24</v>
      </c>
      <c r="R345" t="s">
        <v>23</v>
      </c>
      <c r="S345">
        <v>8.9189999999999998E-3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65</v>
      </c>
      <c r="AI345" t="s">
        <v>188</v>
      </c>
      <c r="AJ345">
        <v>10000</v>
      </c>
      <c r="AK345" t="s">
        <v>189</v>
      </c>
      <c r="AL345">
        <v>8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831</v>
      </c>
      <c r="B346" t="s">
        <v>288</v>
      </c>
      <c r="C346">
        <v>6</v>
      </c>
      <c r="D346" t="s">
        <v>181</v>
      </c>
      <c r="E346">
        <v>4</v>
      </c>
      <c r="F346" t="s">
        <v>182</v>
      </c>
      <c r="G346" t="s">
        <v>183</v>
      </c>
      <c r="H346">
        <v>6.6139999999999999</v>
      </c>
      <c r="I346" t="s">
        <v>184</v>
      </c>
      <c r="J346">
        <v>1.8900000000000001E-4</v>
      </c>
      <c r="K346" t="s">
        <v>24</v>
      </c>
      <c r="L346" t="s">
        <v>289</v>
      </c>
      <c r="M346">
        <v>1.9700219999999999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7.0569999999999999E-3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128</v>
      </c>
      <c r="AI346" t="s">
        <v>188</v>
      </c>
      <c r="AJ346">
        <v>10000</v>
      </c>
      <c r="AK346" t="s">
        <v>189</v>
      </c>
      <c r="AL346">
        <v>8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830</v>
      </c>
      <c r="B347" t="s">
        <v>288</v>
      </c>
      <c r="C347">
        <v>6</v>
      </c>
      <c r="D347" t="s">
        <v>181</v>
      </c>
      <c r="E347">
        <v>4</v>
      </c>
      <c r="F347" t="s">
        <v>182</v>
      </c>
      <c r="G347" t="s">
        <v>183</v>
      </c>
      <c r="H347">
        <v>3480.3580000000002</v>
      </c>
      <c r="I347" t="s">
        <v>184</v>
      </c>
      <c r="J347">
        <v>1.5799999999999999E-4</v>
      </c>
      <c r="K347" t="s">
        <v>24</v>
      </c>
      <c r="L347" t="s">
        <v>289</v>
      </c>
      <c r="M347">
        <v>0.88741999999999999</v>
      </c>
      <c r="N347" t="s">
        <v>24</v>
      </c>
      <c r="O347" t="s">
        <v>290</v>
      </c>
      <c r="P347">
        <v>2.4699999999999999E-4</v>
      </c>
      <c r="Q347" t="s">
        <v>24</v>
      </c>
      <c r="R347" t="s">
        <v>23</v>
      </c>
      <c r="S347">
        <v>6.5550000000000001E-3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128</v>
      </c>
      <c r="AI347" t="s">
        <v>188</v>
      </c>
      <c r="AJ347">
        <v>10000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830</v>
      </c>
      <c r="B348" t="s">
        <v>288</v>
      </c>
      <c r="C348">
        <v>6</v>
      </c>
      <c r="D348" t="s">
        <v>181</v>
      </c>
      <c r="E348">
        <v>4</v>
      </c>
      <c r="F348" t="s">
        <v>182</v>
      </c>
      <c r="G348" t="s">
        <v>183</v>
      </c>
      <c r="H348">
        <v>3480.3580000000002</v>
      </c>
      <c r="I348" t="s">
        <v>184</v>
      </c>
      <c r="J348">
        <v>1.5699999999999999E-4</v>
      </c>
      <c r="K348" t="s">
        <v>24</v>
      </c>
      <c r="L348" t="s">
        <v>289</v>
      </c>
      <c r="M348">
        <v>1.4677610000000001</v>
      </c>
      <c r="N348" t="s">
        <v>24</v>
      </c>
      <c r="O348" t="s">
        <v>290</v>
      </c>
      <c r="P348">
        <v>3.0400000000000002E-4</v>
      </c>
      <c r="Q348" t="s">
        <v>24</v>
      </c>
      <c r="R348" t="s">
        <v>23</v>
      </c>
      <c r="S348">
        <v>7.4120000000000002E-3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</v>
      </c>
      <c r="AI348" t="s">
        <v>188</v>
      </c>
      <c r="AJ348">
        <v>10000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830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1597.91</v>
      </c>
      <c r="I349" t="s">
        <v>184</v>
      </c>
      <c r="J349">
        <v>1.35E-4</v>
      </c>
      <c r="K349" t="s">
        <v>24</v>
      </c>
      <c r="L349" t="s">
        <v>289</v>
      </c>
      <c r="M349">
        <v>1.654212</v>
      </c>
      <c r="N349" t="s">
        <v>24</v>
      </c>
      <c r="O349" t="s">
        <v>290</v>
      </c>
      <c r="P349">
        <v>3.01E-4</v>
      </c>
      <c r="Q349" t="s">
        <v>24</v>
      </c>
      <c r="R349" t="s">
        <v>23</v>
      </c>
      <c r="S349">
        <v>7.2919999999999999E-3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829</v>
      </c>
      <c r="B350" t="s">
        <v>288</v>
      </c>
      <c r="C350">
        <v>-1</v>
      </c>
      <c r="D350" t="s">
        <v>181</v>
      </c>
      <c r="E350">
        <v>5</v>
      </c>
      <c r="F350" t="s">
        <v>182</v>
      </c>
      <c r="G350" t="s">
        <v>183</v>
      </c>
      <c r="H350">
        <v>290.96600000000001</v>
      </c>
      <c r="I350" t="s">
        <v>184</v>
      </c>
      <c r="J350">
        <v>1.26E-4</v>
      </c>
      <c r="K350" t="s">
        <v>24</v>
      </c>
      <c r="L350" t="s">
        <v>289</v>
      </c>
      <c r="M350">
        <v>2.207992</v>
      </c>
      <c r="N350" t="s">
        <v>24</v>
      </c>
      <c r="O350" t="s">
        <v>290</v>
      </c>
      <c r="P350">
        <v>3.4699999999999998E-4</v>
      </c>
      <c r="Q350" t="s">
        <v>24</v>
      </c>
      <c r="R350" t="s">
        <v>23</v>
      </c>
      <c r="S350">
        <v>6.5279999999999999E-3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829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290.96600000000001</v>
      </c>
      <c r="I351" t="s">
        <v>184</v>
      </c>
      <c r="J351">
        <v>1.15E-4</v>
      </c>
      <c r="K351" t="s">
        <v>24</v>
      </c>
      <c r="L351" t="s">
        <v>289</v>
      </c>
      <c r="M351">
        <v>1.2730410000000001</v>
      </c>
      <c r="N351" t="s">
        <v>24</v>
      </c>
      <c r="O351" t="s">
        <v>290</v>
      </c>
      <c r="P351">
        <v>2.43E-4</v>
      </c>
      <c r="Q351" t="s">
        <v>24</v>
      </c>
      <c r="R351" t="s">
        <v>23</v>
      </c>
      <c r="S351">
        <v>5.1939999999999998E-3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829</v>
      </c>
      <c r="B352" t="s">
        <v>288</v>
      </c>
      <c r="C352">
        <v>4</v>
      </c>
      <c r="D352" t="s">
        <v>181</v>
      </c>
      <c r="E352">
        <v>1</v>
      </c>
      <c r="F352" t="s">
        <v>182</v>
      </c>
      <c r="G352" t="s">
        <v>183</v>
      </c>
      <c r="H352">
        <v>290.96600000000001</v>
      </c>
      <c r="I352" t="s">
        <v>184</v>
      </c>
      <c r="J352">
        <v>1.21E-4</v>
      </c>
      <c r="K352" t="s">
        <v>24</v>
      </c>
      <c r="L352" t="s">
        <v>289</v>
      </c>
      <c r="M352">
        <v>0.40954099999999999</v>
      </c>
      <c r="N352" t="s">
        <v>24</v>
      </c>
      <c r="O352" t="s">
        <v>290</v>
      </c>
      <c r="P352">
        <v>1.6200000000000001E-4</v>
      </c>
      <c r="Q352" t="s">
        <v>24</v>
      </c>
      <c r="R352" t="s">
        <v>23</v>
      </c>
      <c r="S352">
        <v>7.1989999999999997E-3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829</v>
      </c>
      <c r="B353" t="s">
        <v>288</v>
      </c>
      <c r="C353">
        <v>4</v>
      </c>
      <c r="D353" t="s">
        <v>181</v>
      </c>
      <c r="E353">
        <v>1</v>
      </c>
      <c r="F353" t="s">
        <v>182</v>
      </c>
      <c r="G353" t="s">
        <v>183</v>
      </c>
      <c r="H353">
        <v>290.96600000000001</v>
      </c>
      <c r="I353" t="s">
        <v>184</v>
      </c>
      <c r="J353">
        <v>1.22E-4</v>
      </c>
      <c r="K353" t="s">
        <v>24</v>
      </c>
      <c r="L353" t="s">
        <v>289</v>
      </c>
      <c r="M353">
        <v>0.42687000000000003</v>
      </c>
      <c r="N353" t="s">
        <v>24</v>
      </c>
      <c r="O353" t="s">
        <v>290</v>
      </c>
      <c r="P353">
        <v>1.65E-4</v>
      </c>
      <c r="Q353" t="s">
        <v>24</v>
      </c>
      <c r="R353" t="s">
        <v>23</v>
      </c>
      <c r="S353">
        <v>1.5141E-2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16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828</v>
      </c>
      <c r="B354" t="s">
        <v>288</v>
      </c>
      <c r="C354">
        <v>3</v>
      </c>
      <c r="D354" t="s">
        <v>181</v>
      </c>
      <c r="E354">
        <v>0</v>
      </c>
      <c r="F354" t="s">
        <v>182</v>
      </c>
      <c r="G354" t="s">
        <v>183</v>
      </c>
      <c r="H354">
        <v>5024.9539999999997</v>
      </c>
      <c r="I354" t="s">
        <v>184</v>
      </c>
      <c r="J354">
        <v>5.1E-5</v>
      </c>
      <c r="K354" t="s">
        <v>24</v>
      </c>
      <c r="L354" t="s">
        <v>289</v>
      </c>
      <c r="M354">
        <v>0.12327</v>
      </c>
      <c r="N354" t="s">
        <v>24</v>
      </c>
      <c r="O354" t="s">
        <v>290</v>
      </c>
      <c r="P354">
        <v>6.3E-5</v>
      </c>
      <c r="Q354" t="s">
        <v>24</v>
      </c>
      <c r="R354" t="s">
        <v>23</v>
      </c>
      <c r="S354">
        <v>1.519E-2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</v>
      </c>
      <c r="AI354" t="s">
        <v>188</v>
      </c>
      <c r="AJ354">
        <v>10000</v>
      </c>
      <c r="AK354" t="s">
        <v>189</v>
      </c>
      <c r="AL354">
        <v>3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828</v>
      </c>
      <c r="B355" t="s">
        <v>288</v>
      </c>
      <c r="C355">
        <v>-1</v>
      </c>
      <c r="D355" t="s">
        <v>181</v>
      </c>
      <c r="E355">
        <v>0</v>
      </c>
      <c r="F355" t="s">
        <v>182</v>
      </c>
      <c r="G355" t="s">
        <v>183</v>
      </c>
      <c r="H355">
        <v>5024.9539999999997</v>
      </c>
      <c r="I355" t="s">
        <v>184</v>
      </c>
      <c r="J355">
        <v>5.8E-5</v>
      </c>
      <c r="K355" t="s">
        <v>24</v>
      </c>
      <c r="L355" t="s">
        <v>289</v>
      </c>
      <c r="M355">
        <v>0.11217000000000001</v>
      </c>
      <c r="N355" t="s">
        <v>24</v>
      </c>
      <c r="O355" t="s">
        <v>290</v>
      </c>
      <c r="P355">
        <v>6.8999999999999997E-5</v>
      </c>
      <c r="Q355" t="s">
        <v>24</v>
      </c>
      <c r="R355" t="s">
        <v>23</v>
      </c>
      <c r="S355">
        <v>1.2725E-2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</v>
      </c>
      <c r="AI355" t="s">
        <v>188</v>
      </c>
      <c r="AJ355">
        <v>10000</v>
      </c>
      <c r="AK355" t="s">
        <v>189</v>
      </c>
      <c r="AL355">
        <v>3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828</v>
      </c>
      <c r="B356" t="s">
        <v>288</v>
      </c>
      <c r="C356">
        <v>-1</v>
      </c>
      <c r="D356" t="s">
        <v>181</v>
      </c>
      <c r="E356">
        <v>1</v>
      </c>
      <c r="F356" t="s">
        <v>182</v>
      </c>
      <c r="G356" t="s">
        <v>183</v>
      </c>
      <c r="H356">
        <v>1597.91</v>
      </c>
      <c r="I356" t="s">
        <v>184</v>
      </c>
      <c r="J356">
        <v>7.8999999999999996E-5</v>
      </c>
      <c r="K356" t="s">
        <v>24</v>
      </c>
      <c r="L356" t="s">
        <v>289</v>
      </c>
      <c r="M356">
        <v>0.16730999999999999</v>
      </c>
      <c r="N356" t="s">
        <v>24</v>
      </c>
      <c r="O356" t="s">
        <v>290</v>
      </c>
      <c r="P356">
        <v>9.5000000000000005E-5</v>
      </c>
      <c r="Q356" t="s">
        <v>24</v>
      </c>
      <c r="R356" t="s">
        <v>23</v>
      </c>
      <c r="S356">
        <v>2.0396999999999998E-2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828</v>
      </c>
      <c r="B357" t="s">
        <v>288</v>
      </c>
      <c r="C357">
        <v>-1</v>
      </c>
      <c r="D357" t="s">
        <v>181</v>
      </c>
      <c r="E357">
        <v>2</v>
      </c>
      <c r="F357" t="s">
        <v>182</v>
      </c>
      <c r="G357" t="s">
        <v>183</v>
      </c>
      <c r="H357">
        <v>1597.91</v>
      </c>
      <c r="I357" t="s">
        <v>184</v>
      </c>
      <c r="J357">
        <v>8.2999999999999998E-5</v>
      </c>
      <c r="K357" t="s">
        <v>24</v>
      </c>
      <c r="L357" t="s">
        <v>289</v>
      </c>
      <c r="M357">
        <v>0.53902000000000005</v>
      </c>
      <c r="N357" t="s">
        <v>24</v>
      </c>
      <c r="O357" t="s">
        <v>290</v>
      </c>
      <c r="P357">
        <v>1.37E-4</v>
      </c>
      <c r="Q357" t="s">
        <v>24</v>
      </c>
      <c r="R357" t="s">
        <v>23</v>
      </c>
      <c r="S357">
        <v>1.1549E-2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20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828</v>
      </c>
      <c r="B358" t="s">
        <v>288</v>
      </c>
      <c r="C358">
        <v>-1</v>
      </c>
      <c r="D358" t="s">
        <v>181</v>
      </c>
      <c r="E358">
        <v>2</v>
      </c>
      <c r="F358" t="s">
        <v>182</v>
      </c>
      <c r="G358" t="s">
        <v>183</v>
      </c>
      <c r="H358">
        <v>1597.91</v>
      </c>
      <c r="I358" t="s">
        <v>184</v>
      </c>
      <c r="J358">
        <v>9.8999999999999994E-5</v>
      </c>
      <c r="K358" t="s">
        <v>24</v>
      </c>
      <c r="L358" t="s">
        <v>289</v>
      </c>
      <c r="M358">
        <v>0.53185099999999996</v>
      </c>
      <c r="N358" t="s">
        <v>24</v>
      </c>
      <c r="O358" t="s">
        <v>290</v>
      </c>
      <c r="P358">
        <v>1.5200000000000001E-4</v>
      </c>
      <c r="Q358" t="s">
        <v>24</v>
      </c>
      <c r="R358" t="s">
        <v>23</v>
      </c>
      <c r="S358">
        <v>8.7419999999999998E-3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30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827</v>
      </c>
      <c r="B359" t="s">
        <v>288</v>
      </c>
      <c r="C359">
        <v>-1</v>
      </c>
      <c r="D359" t="s">
        <v>181</v>
      </c>
      <c r="E359">
        <v>2</v>
      </c>
      <c r="F359" t="s">
        <v>182</v>
      </c>
      <c r="G359" t="s">
        <v>183</v>
      </c>
      <c r="H359">
        <v>896.69200000000001</v>
      </c>
      <c r="I359" t="s">
        <v>184</v>
      </c>
      <c r="J359">
        <v>8.6000000000000003E-5</v>
      </c>
      <c r="K359" t="s">
        <v>24</v>
      </c>
      <c r="L359" t="s">
        <v>289</v>
      </c>
      <c r="M359">
        <v>0.60436000000000001</v>
      </c>
      <c r="N359" t="s">
        <v>24</v>
      </c>
      <c r="O359" t="s">
        <v>290</v>
      </c>
      <c r="P359">
        <v>1.47E-4</v>
      </c>
      <c r="Q359" t="s">
        <v>24</v>
      </c>
      <c r="R359" t="s">
        <v>23</v>
      </c>
      <c r="S359">
        <v>8.116E-3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30</v>
      </c>
      <c r="AI359" t="s">
        <v>188</v>
      </c>
      <c r="AJ359">
        <v>10000</v>
      </c>
      <c r="AK359" t="s">
        <v>189</v>
      </c>
      <c r="AL359">
        <v>4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827</v>
      </c>
      <c r="B360" t="s">
        <v>288</v>
      </c>
      <c r="C360">
        <v>-1</v>
      </c>
      <c r="D360" t="s">
        <v>181</v>
      </c>
      <c r="E360">
        <v>1</v>
      </c>
      <c r="F360" t="s">
        <v>182</v>
      </c>
      <c r="G360" t="s">
        <v>183</v>
      </c>
      <c r="H360">
        <v>896.69200000000001</v>
      </c>
      <c r="I360" t="s">
        <v>184</v>
      </c>
      <c r="J360">
        <v>9.8999999999999994E-5</v>
      </c>
      <c r="K360" t="s">
        <v>24</v>
      </c>
      <c r="L360" t="s">
        <v>289</v>
      </c>
      <c r="M360">
        <v>0.43924000000000002</v>
      </c>
      <c r="N360" t="s">
        <v>24</v>
      </c>
      <c r="O360" t="s">
        <v>290</v>
      </c>
      <c r="P360">
        <v>1.4300000000000001E-4</v>
      </c>
      <c r="Q360" t="s">
        <v>24</v>
      </c>
      <c r="R360" t="s">
        <v>23</v>
      </c>
      <c r="S360">
        <v>1.2283000000000001E-2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20</v>
      </c>
      <c r="AI360" t="s">
        <v>188</v>
      </c>
      <c r="AJ360">
        <v>10000</v>
      </c>
      <c r="AK360" t="s">
        <v>189</v>
      </c>
      <c r="AL360">
        <v>4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827</v>
      </c>
      <c r="B361" t="s">
        <v>288</v>
      </c>
      <c r="C361">
        <v>3</v>
      </c>
      <c r="D361" t="s">
        <v>181</v>
      </c>
      <c r="E361">
        <v>0</v>
      </c>
      <c r="F361" t="s">
        <v>182</v>
      </c>
      <c r="G361" t="s">
        <v>183</v>
      </c>
      <c r="H361">
        <v>896.69200000000001</v>
      </c>
      <c r="I361" t="s">
        <v>184</v>
      </c>
      <c r="J361">
        <v>7.7999999999999999E-5</v>
      </c>
      <c r="K361" t="s">
        <v>24</v>
      </c>
      <c r="L361" t="s">
        <v>289</v>
      </c>
      <c r="M361">
        <v>0.18293000000000001</v>
      </c>
      <c r="N361" t="s">
        <v>24</v>
      </c>
      <c r="O361" t="s">
        <v>290</v>
      </c>
      <c r="P361">
        <v>9.6000000000000002E-5</v>
      </c>
      <c r="Q361" t="s">
        <v>24</v>
      </c>
      <c r="R361" t="s">
        <v>23</v>
      </c>
      <c r="S361">
        <v>1.6216999999999999E-2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12</v>
      </c>
      <c r="AI361" t="s">
        <v>188</v>
      </c>
      <c r="AJ361">
        <v>10000</v>
      </c>
      <c r="AK361" t="s">
        <v>189</v>
      </c>
      <c r="AL361">
        <v>4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827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8.8659999999999997</v>
      </c>
      <c r="I362" t="s">
        <v>184</v>
      </c>
      <c r="J362">
        <v>1.2999999999999999E-4</v>
      </c>
      <c r="K362" t="s">
        <v>24</v>
      </c>
      <c r="L362" t="s">
        <v>289</v>
      </c>
      <c r="M362">
        <v>0.36155999999999999</v>
      </c>
      <c r="N362" t="s">
        <v>24</v>
      </c>
      <c r="O362" t="s">
        <v>290</v>
      </c>
      <c r="P362">
        <v>1.66E-4</v>
      </c>
      <c r="Q362" t="s">
        <v>24</v>
      </c>
      <c r="R362" t="s">
        <v>23</v>
      </c>
      <c r="S362">
        <v>3.7919000000000001E-2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12</v>
      </c>
      <c r="AI362" t="s">
        <v>188</v>
      </c>
      <c r="AJ362">
        <v>10000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827</v>
      </c>
      <c r="B363" t="s">
        <v>288</v>
      </c>
      <c r="C363">
        <v>3</v>
      </c>
      <c r="D363" t="s">
        <v>181</v>
      </c>
      <c r="E363">
        <v>1</v>
      </c>
      <c r="F363" t="s">
        <v>182</v>
      </c>
      <c r="G363" t="s">
        <v>183</v>
      </c>
      <c r="H363">
        <v>8.8659999999999997</v>
      </c>
      <c r="I363" t="s">
        <v>184</v>
      </c>
      <c r="J363">
        <v>1.2999999999999999E-4</v>
      </c>
      <c r="K363" t="s">
        <v>24</v>
      </c>
      <c r="L363" t="s">
        <v>289</v>
      </c>
      <c r="M363">
        <v>0.356541</v>
      </c>
      <c r="N363" t="s">
        <v>24</v>
      </c>
      <c r="O363" t="s">
        <v>290</v>
      </c>
      <c r="P363">
        <v>1.66E-4</v>
      </c>
      <c r="Q363" t="s">
        <v>24</v>
      </c>
      <c r="R363" t="s">
        <v>23</v>
      </c>
      <c r="S363">
        <v>3.7902999999999999E-2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12</v>
      </c>
      <c r="AI363" t="s">
        <v>188</v>
      </c>
      <c r="AJ363">
        <v>10000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826</v>
      </c>
      <c r="B364" t="s">
        <v>288</v>
      </c>
      <c r="C364">
        <v>4</v>
      </c>
      <c r="D364" t="s">
        <v>181</v>
      </c>
      <c r="E364">
        <v>2</v>
      </c>
      <c r="F364" t="s">
        <v>182</v>
      </c>
      <c r="G364" t="s">
        <v>183</v>
      </c>
      <c r="H364">
        <v>9.548</v>
      </c>
      <c r="I364" t="s">
        <v>184</v>
      </c>
      <c r="J364">
        <v>1.45E-4</v>
      </c>
      <c r="K364" t="s">
        <v>24</v>
      </c>
      <c r="L364" t="s">
        <v>289</v>
      </c>
      <c r="M364">
        <v>0.50719999999999998</v>
      </c>
      <c r="N364" t="s">
        <v>24</v>
      </c>
      <c r="O364" t="s">
        <v>290</v>
      </c>
      <c r="P364">
        <v>1.9599999999999999E-4</v>
      </c>
      <c r="Q364" t="s">
        <v>24</v>
      </c>
      <c r="R364" t="s">
        <v>23</v>
      </c>
      <c r="S364">
        <v>2.4719999999999999E-2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16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826</v>
      </c>
      <c r="B365" t="s">
        <v>288</v>
      </c>
      <c r="C365">
        <v>3</v>
      </c>
      <c r="D365" t="s">
        <v>181</v>
      </c>
      <c r="E365">
        <v>1</v>
      </c>
      <c r="F365" t="s">
        <v>182</v>
      </c>
      <c r="G365" t="s">
        <v>183</v>
      </c>
      <c r="H365">
        <v>9.548</v>
      </c>
      <c r="I365" t="s">
        <v>184</v>
      </c>
      <c r="J365">
        <v>1.1900000000000001E-4</v>
      </c>
      <c r="K365" t="s">
        <v>24</v>
      </c>
      <c r="L365" t="s">
        <v>289</v>
      </c>
      <c r="M365">
        <v>0.33624999999999999</v>
      </c>
      <c r="N365" t="s">
        <v>24</v>
      </c>
      <c r="O365" t="s">
        <v>290</v>
      </c>
      <c r="P365">
        <v>1.5300000000000001E-4</v>
      </c>
      <c r="Q365" t="s">
        <v>24</v>
      </c>
      <c r="R365" t="s">
        <v>23</v>
      </c>
      <c r="S365">
        <v>4.4831000000000003E-2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10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825</v>
      </c>
      <c r="B366" t="s">
        <v>288</v>
      </c>
      <c r="C366">
        <v>3</v>
      </c>
      <c r="D366" t="s">
        <v>181</v>
      </c>
      <c r="E366">
        <v>1</v>
      </c>
      <c r="F366" t="s">
        <v>182</v>
      </c>
      <c r="G366" t="s">
        <v>183</v>
      </c>
      <c r="H366">
        <v>9.548</v>
      </c>
      <c r="I366" t="s">
        <v>184</v>
      </c>
      <c r="J366">
        <v>1.26E-4</v>
      </c>
      <c r="K366" t="s">
        <v>24</v>
      </c>
      <c r="L366" t="s">
        <v>289</v>
      </c>
      <c r="M366">
        <v>0.26641999999999999</v>
      </c>
      <c r="N366" t="s">
        <v>24</v>
      </c>
      <c r="O366" t="s">
        <v>290</v>
      </c>
      <c r="P366">
        <v>1.5300000000000001E-4</v>
      </c>
      <c r="Q366" t="s">
        <v>24</v>
      </c>
      <c r="R366" t="s">
        <v>23</v>
      </c>
      <c r="S366">
        <v>4.6406999999999997E-2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8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825</v>
      </c>
      <c r="B367" t="s">
        <v>288</v>
      </c>
      <c r="C367">
        <v>3</v>
      </c>
      <c r="D367" t="s">
        <v>181</v>
      </c>
      <c r="E367">
        <v>1</v>
      </c>
      <c r="F367" t="s">
        <v>182</v>
      </c>
      <c r="G367" t="s">
        <v>183</v>
      </c>
      <c r="H367">
        <v>3150.9639999999999</v>
      </c>
      <c r="I367" t="s">
        <v>184</v>
      </c>
      <c r="J367">
        <v>7.3999999999999996E-5</v>
      </c>
      <c r="K367" t="s">
        <v>24</v>
      </c>
      <c r="L367" t="s">
        <v>289</v>
      </c>
      <c r="M367">
        <v>0.11364</v>
      </c>
      <c r="N367" t="s">
        <v>24</v>
      </c>
      <c r="O367" t="s">
        <v>290</v>
      </c>
      <c r="P367">
        <v>8.6000000000000003E-5</v>
      </c>
      <c r="Q367" t="s">
        <v>24</v>
      </c>
      <c r="R367" t="s">
        <v>23</v>
      </c>
      <c r="S367">
        <v>2.2154E-2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8</v>
      </c>
      <c r="AI367" t="s">
        <v>188</v>
      </c>
      <c r="AJ367">
        <v>10000</v>
      </c>
      <c r="AK367" t="s">
        <v>189</v>
      </c>
      <c r="AL367">
        <v>5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824</v>
      </c>
      <c r="B368" t="s">
        <v>288</v>
      </c>
      <c r="C368">
        <v>3</v>
      </c>
      <c r="D368" t="s">
        <v>181</v>
      </c>
      <c r="E368">
        <v>1</v>
      </c>
      <c r="F368" t="s">
        <v>182</v>
      </c>
      <c r="G368" t="s">
        <v>183</v>
      </c>
      <c r="H368">
        <v>3150.9639999999999</v>
      </c>
      <c r="I368" t="s">
        <v>184</v>
      </c>
      <c r="J368">
        <v>8.2999999999999998E-5</v>
      </c>
      <c r="K368" t="s">
        <v>24</v>
      </c>
      <c r="L368" t="s">
        <v>289</v>
      </c>
      <c r="M368">
        <v>0.18493000000000001</v>
      </c>
      <c r="N368" t="s">
        <v>24</v>
      </c>
      <c r="O368" t="s">
        <v>290</v>
      </c>
      <c r="P368">
        <v>1.01E-4</v>
      </c>
      <c r="Q368" t="s">
        <v>24</v>
      </c>
      <c r="R368" t="s">
        <v>23</v>
      </c>
      <c r="S368">
        <v>2.4853E-2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10</v>
      </c>
      <c r="AI368" t="s">
        <v>188</v>
      </c>
      <c r="AJ368">
        <v>10000</v>
      </c>
      <c r="AK368" t="s">
        <v>189</v>
      </c>
      <c r="AL368">
        <v>5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824</v>
      </c>
      <c r="B369" t="s">
        <v>288</v>
      </c>
      <c r="C369">
        <v>6</v>
      </c>
      <c r="D369" t="s">
        <v>181</v>
      </c>
      <c r="E369">
        <v>3</v>
      </c>
      <c r="F369" t="s">
        <v>182</v>
      </c>
      <c r="G369" t="s">
        <v>183</v>
      </c>
      <c r="H369">
        <v>3150.9639999999999</v>
      </c>
      <c r="I369" t="s">
        <v>184</v>
      </c>
      <c r="J369">
        <v>1.13E-4</v>
      </c>
      <c r="K369" t="s">
        <v>24</v>
      </c>
      <c r="L369" t="s">
        <v>289</v>
      </c>
      <c r="M369">
        <v>0.87092099999999995</v>
      </c>
      <c r="N369" t="s">
        <v>24</v>
      </c>
      <c r="O369" t="s">
        <v>290</v>
      </c>
      <c r="P369">
        <v>2.0000000000000001E-4</v>
      </c>
      <c r="Q369" t="s">
        <v>24</v>
      </c>
      <c r="R369" t="s">
        <v>23</v>
      </c>
      <c r="S369">
        <v>6.4669999999999997E-3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64</v>
      </c>
      <c r="AI369" t="s">
        <v>188</v>
      </c>
      <c r="AJ369">
        <v>10000</v>
      </c>
      <c r="AK369" t="s">
        <v>189</v>
      </c>
      <c r="AL369">
        <v>5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824</v>
      </c>
      <c r="B370" t="s">
        <v>288</v>
      </c>
      <c r="C370">
        <v>6</v>
      </c>
      <c r="D370" t="s">
        <v>181</v>
      </c>
      <c r="E370">
        <v>3</v>
      </c>
      <c r="F370" t="s">
        <v>182</v>
      </c>
      <c r="G370" t="s">
        <v>183</v>
      </c>
      <c r="H370">
        <v>3354.2719999999999</v>
      </c>
      <c r="I370" t="s">
        <v>184</v>
      </c>
      <c r="J370">
        <v>9.0000000000000006E-5</v>
      </c>
      <c r="K370" t="s">
        <v>24</v>
      </c>
      <c r="L370" t="s">
        <v>289</v>
      </c>
      <c r="M370">
        <v>1.2198310000000001</v>
      </c>
      <c r="N370" t="s">
        <v>24</v>
      </c>
      <c r="O370" t="s">
        <v>290</v>
      </c>
      <c r="P370">
        <v>2.12E-4</v>
      </c>
      <c r="Q370" t="s">
        <v>24</v>
      </c>
      <c r="R370" t="s">
        <v>23</v>
      </c>
      <c r="S370">
        <v>6.1029999999999999E-3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50</v>
      </c>
      <c r="AI370" t="s">
        <v>188</v>
      </c>
      <c r="AJ370">
        <v>10000</v>
      </c>
      <c r="AK370" t="s">
        <v>189</v>
      </c>
      <c r="AL370">
        <v>5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824</v>
      </c>
      <c r="B371" t="s">
        <v>288</v>
      </c>
      <c r="C371">
        <v>6</v>
      </c>
      <c r="D371" t="s">
        <v>181</v>
      </c>
      <c r="E371">
        <v>3</v>
      </c>
      <c r="F371" t="s">
        <v>182</v>
      </c>
      <c r="G371" t="s">
        <v>183</v>
      </c>
      <c r="H371">
        <v>1720.1579999999999</v>
      </c>
      <c r="I371" t="s">
        <v>184</v>
      </c>
      <c r="J371">
        <v>8.7999999999999998E-5</v>
      </c>
      <c r="K371" t="s">
        <v>24</v>
      </c>
      <c r="L371" t="s">
        <v>289</v>
      </c>
      <c r="M371">
        <v>1.058592</v>
      </c>
      <c r="N371" t="s">
        <v>24</v>
      </c>
      <c r="O371" t="s">
        <v>290</v>
      </c>
      <c r="P371">
        <v>1.93E-4</v>
      </c>
      <c r="Q371" t="s">
        <v>24</v>
      </c>
      <c r="R371" t="s">
        <v>23</v>
      </c>
      <c r="S371">
        <v>5.7340000000000004E-3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50</v>
      </c>
      <c r="AI371" t="s">
        <v>188</v>
      </c>
      <c r="AJ371">
        <v>10000</v>
      </c>
      <c r="AK371" t="s">
        <v>189</v>
      </c>
      <c r="AL371">
        <v>5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824</v>
      </c>
      <c r="B372" t="s">
        <v>288</v>
      </c>
      <c r="C372">
        <v>6</v>
      </c>
      <c r="D372" t="s">
        <v>181</v>
      </c>
      <c r="E372">
        <v>3</v>
      </c>
      <c r="F372" t="s">
        <v>182</v>
      </c>
      <c r="G372" t="s">
        <v>183</v>
      </c>
      <c r="H372">
        <v>796.93399999999997</v>
      </c>
      <c r="I372" t="s">
        <v>184</v>
      </c>
      <c r="J372">
        <v>9.3999999999999994E-5</v>
      </c>
      <c r="K372" t="s">
        <v>24</v>
      </c>
      <c r="L372" t="s">
        <v>289</v>
      </c>
      <c r="M372">
        <v>1.4105810000000001</v>
      </c>
      <c r="N372" t="s">
        <v>24</v>
      </c>
      <c r="O372" t="s">
        <v>290</v>
      </c>
      <c r="P372">
        <v>2.3499999999999999E-4</v>
      </c>
      <c r="Q372" t="s">
        <v>24</v>
      </c>
      <c r="R372" t="s">
        <v>23</v>
      </c>
      <c r="S372">
        <v>5.8430000000000001E-3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50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823</v>
      </c>
      <c r="B373" t="s">
        <v>288</v>
      </c>
      <c r="C373">
        <v>6</v>
      </c>
      <c r="D373" t="s">
        <v>181</v>
      </c>
      <c r="E373">
        <v>3</v>
      </c>
      <c r="F373" t="s">
        <v>182</v>
      </c>
      <c r="G373" t="s">
        <v>183</v>
      </c>
      <c r="H373">
        <v>108.982</v>
      </c>
      <c r="I373" t="s">
        <v>184</v>
      </c>
      <c r="J373">
        <v>1.06E-4</v>
      </c>
      <c r="K373" t="s">
        <v>24</v>
      </c>
      <c r="L373" t="s">
        <v>289</v>
      </c>
      <c r="M373">
        <v>1.573712</v>
      </c>
      <c r="N373" t="s">
        <v>24</v>
      </c>
      <c r="O373" t="s">
        <v>290</v>
      </c>
      <c r="P373">
        <v>2.63E-4</v>
      </c>
      <c r="Q373" t="s">
        <v>24</v>
      </c>
      <c r="R373" t="s">
        <v>23</v>
      </c>
      <c r="S373">
        <v>6.705E-3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50</v>
      </c>
      <c r="AI373" t="s">
        <v>188</v>
      </c>
      <c r="AJ373">
        <v>10000</v>
      </c>
      <c r="AK373" t="s">
        <v>189</v>
      </c>
      <c r="AL373">
        <v>5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822</v>
      </c>
      <c r="B374" t="s">
        <v>288</v>
      </c>
      <c r="C374">
        <v>6</v>
      </c>
      <c r="D374" t="s">
        <v>181</v>
      </c>
      <c r="E374">
        <v>3</v>
      </c>
      <c r="F374" t="s">
        <v>182</v>
      </c>
      <c r="G374" t="s">
        <v>183</v>
      </c>
      <c r="H374">
        <v>96.02</v>
      </c>
      <c r="I374" t="s">
        <v>184</v>
      </c>
      <c r="J374">
        <v>1.25E-4</v>
      </c>
      <c r="K374" t="s">
        <v>24</v>
      </c>
      <c r="L374" t="s">
        <v>289</v>
      </c>
      <c r="M374">
        <v>1.6065719999999999</v>
      </c>
      <c r="N374" t="s">
        <v>24</v>
      </c>
      <c r="O374" t="s">
        <v>290</v>
      </c>
      <c r="P374">
        <v>2.8499999999999999E-4</v>
      </c>
      <c r="Q374" t="s">
        <v>24</v>
      </c>
      <c r="R374" t="s">
        <v>23</v>
      </c>
      <c r="S374">
        <v>6.9690000000000004E-3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64</v>
      </c>
      <c r="AI374" t="s">
        <v>188</v>
      </c>
      <c r="AJ374">
        <v>10000</v>
      </c>
      <c r="AK374" t="s">
        <v>189</v>
      </c>
      <c r="AL374">
        <v>5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822</v>
      </c>
      <c r="B375" t="s">
        <v>288</v>
      </c>
      <c r="C375">
        <v>6</v>
      </c>
      <c r="D375" t="s">
        <v>181</v>
      </c>
      <c r="E375">
        <v>3</v>
      </c>
      <c r="F375" t="s">
        <v>182</v>
      </c>
      <c r="G375" t="s">
        <v>183</v>
      </c>
      <c r="H375">
        <v>96.02</v>
      </c>
      <c r="I375" t="s">
        <v>184</v>
      </c>
      <c r="J375">
        <v>1.12E-4</v>
      </c>
      <c r="K375" t="s">
        <v>24</v>
      </c>
      <c r="L375" t="s">
        <v>289</v>
      </c>
      <c r="M375">
        <v>1.552092</v>
      </c>
      <c r="N375" t="s">
        <v>24</v>
      </c>
      <c r="O375" t="s">
        <v>290</v>
      </c>
      <c r="P375">
        <v>2.6699999999999998E-4</v>
      </c>
      <c r="Q375" t="s">
        <v>24</v>
      </c>
      <c r="R375" t="s">
        <v>23</v>
      </c>
      <c r="S375">
        <v>6.1749999999999999E-3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70</v>
      </c>
      <c r="AI375" t="s">
        <v>188</v>
      </c>
      <c r="AJ375">
        <v>10000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822</v>
      </c>
      <c r="B376" t="s">
        <v>288</v>
      </c>
      <c r="C376">
        <v>6</v>
      </c>
      <c r="D376" t="s">
        <v>181</v>
      </c>
      <c r="E376">
        <v>3</v>
      </c>
      <c r="F376" t="s">
        <v>182</v>
      </c>
      <c r="G376" t="s">
        <v>183</v>
      </c>
      <c r="H376">
        <v>96.02</v>
      </c>
      <c r="I376" t="s">
        <v>184</v>
      </c>
      <c r="J376">
        <v>1.65E-4</v>
      </c>
      <c r="K376" t="s">
        <v>24</v>
      </c>
      <c r="L376" t="s">
        <v>289</v>
      </c>
      <c r="M376">
        <v>2.242483</v>
      </c>
      <c r="N376" t="s">
        <v>24</v>
      </c>
      <c r="O376" t="s">
        <v>290</v>
      </c>
      <c r="P376">
        <v>3.8900000000000002E-4</v>
      </c>
      <c r="Q376" t="s">
        <v>24</v>
      </c>
      <c r="R376" t="s">
        <v>23</v>
      </c>
      <c r="S376">
        <v>8.5509999999999996E-3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66</v>
      </c>
      <c r="AI376" t="s">
        <v>188</v>
      </c>
      <c r="AJ376">
        <v>10000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822</v>
      </c>
      <c r="B377" t="s">
        <v>288</v>
      </c>
      <c r="C377">
        <v>6</v>
      </c>
      <c r="D377" t="s">
        <v>181</v>
      </c>
      <c r="E377">
        <v>3</v>
      </c>
      <c r="F377" t="s">
        <v>182</v>
      </c>
      <c r="G377" t="s">
        <v>183</v>
      </c>
      <c r="H377">
        <v>96.02</v>
      </c>
      <c r="I377" t="s">
        <v>184</v>
      </c>
      <c r="J377">
        <v>1.27E-4</v>
      </c>
      <c r="K377" t="s">
        <v>24</v>
      </c>
      <c r="L377" t="s">
        <v>289</v>
      </c>
      <c r="M377">
        <v>1.606552</v>
      </c>
      <c r="N377" t="s">
        <v>24</v>
      </c>
      <c r="O377" t="s">
        <v>290</v>
      </c>
      <c r="P377">
        <v>2.8699999999999998E-4</v>
      </c>
      <c r="Q377" t="s">
        <v>24</v>
      </c>
      <c r="R377" t="s">
        <v>23</v>
      </c>
      <c r="S377">
        <v>6.6629999999999997E-3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65</v>
      </c>
      <c r="AI377" t="s">
        <v>188</v>
      </c>
      <c r="AJ377">
        <v>10000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822</v>
      </c>
      <c r="B378" t="s">
        <v>288</v>
      </c>
      <c r="C378">
        <v>7</v>
      </c>
      <c r="D378" t="s">
        <v>181</v>
      </c>
      <c r="E378">
        <v>6</v>
      </c>
      <c r="F378" t="s">
        <v>182</v>
      </c>
      <c r="G378" t="s">
        <v>183</v>
      </c>
      <c r="H378">
        <v>96.02</v>
      </c>
      <c r="I378" t="s">
        <v>184</v>
      </c>
      <c r="J378">
        <v>2.04E-4</v>
      </c>
      <c r="K378" t="s">
        <v>24</v>
      </c>
      <c r="L378" t="s">
        <v>289</v>
      </c>
      <c r="M378">
        <v>4.2659149999999997</v>
      </c>
      <c r="N378" t="s">
        <v>24</v>
      </c>
      <c r="O378" t="s">
        <v>290</v>
      </c>
      <c r="P378">
        <v>6.3000000000000003E-4</v>
      </c>
      <c r="Q378" t="s">
        <v>24</v>
      </c>
      <c r="R378" t="s">
        <v>23</v>
      </c>
      <c r="S378">
        <v>8.4329999999999995E-3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128</v>
      </c>
      <c r="AI378" t="s">
        <v>188</v>
      </c>
      <c r="AJ378">
        <v>10000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821</v>
      </c>
      <c r="B379" t="s">
        <v>288</v>
      </c>
      <c r="C379">
        <v>6</v>
      </c>
      <c r="D379" t="s">
        <v>181</v>
      </c>
      <c r="E379">
        <v>3</v>
      </c>
      <c r="F379" t="s">
        <v>182</v>
      </c>
      <c r="G379" t="s">
        <v>183</v>
      </c>
      <c r="H379">
        <v>96.02</v>
      </c>
      <c r="I379" t="s">
        <v>184</v>
      </c>
      <c r="J379">
        <v>1.22E-4</v>
      </c>
      <c r="K379" t="s">
        <v>24</v>
      </c>
      <c r="L379" t="s">
        <v>289</v>
      </c>
      <c r="M379">
        <v>1.306022</v>
      </c>
      <c r="N379" t="s">
        <v>24</v>
      </c>
      <c r="O379" t="s">
        <v>290</v>
      </c>
      <c r="P379">
        <v>2.5300000000000002E-4</v>
      </c>
      <c r="Q379" t="s">
        <v>24</v>
      </c>
      <c r="R379" t="s">
        <v>23</v>
      </c>
      <c r="S379">
        <v>5.7219999999999997E-3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64</v>
      </c>
      <c r="AI379" t="s">
        <v>188</v>
      </c>
      <c r="AJ379">
        <v>10000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821</v>
      </c>
      <c r="B380" t="s">
        <v>288</v>
      </c>
      <c r="C380">
        <v>6</v>
      </c>
      <c r="D380" t="s">
        <v>181</v>
      </c>
      <c r="E380">
        <v>3</v>
      </c>
      <c r="F380" t="s">
        <v>182</v>
      </c>
      <c r="G380" t="s">
        <v>183</v>
      </c>
      <c r="H380">
        <v>108.982</v>
      </c>
      <c r="I380" t="s">
        <v>184</v>
      </c>
      <c r="J380">
        <v>1E-4</v>
      </c>
      <c r="K380" t="s">
        <v>24</v>
      </c>
      <c r="L380" t="s">
        <v>289</v>
      </c>
      <c r="M380">
        <v>1.375202</v>
      </c>
      <c r="N380" t="s">
        <v>24</v>
      </c>
      <c r="O380" t="s">
        <v>290</v>
      </c>
      <c r="P380">
        <v>2.3800000000000001E-4</v>
      </c>
      <c r="Q380" t="s">
        <v>24</v>
      </c>
      <c r="R380" t="s">
        <v>23</v>
      </c>
      <c r="S380">
        <v>5.8089999999999999E-3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50</v>
      </c>
      <c r="AI380" t="s">
        <v>188</v>
      </c>
      <c r="AJ380">
        <v>10000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20</v>
      </c>
      <c r="AQ380" t="s">
        <v>192</v>
      </c>
      <c r="AR380">
        <v>20</v>
      </c>
    </row>
    <row r="381" spans="1:44">
      <c r="A381" s="2">
        <v>821</v>
      </c>
      <c r="B381" t="s">
        <v>288</v>
      </c>
      <c r="C381">
        <v>3</v>
      </c>
      <c r="D381" t="s">
        <v>181</v>
      </c>
      <c r="E381">
        <v>1</v>
      </c>
      <c r="F381" t="s">
        <v>182</v>
      </c>
      <c r="G381" t="s">
        <v>183</v>
      </c>
      <c r="H381">
        <v>108.982</v>
      </c>
      <c r="I381" t="s">
        <v>184</v>
      </c>
      <c r="J381">
        <v>8.2000000000000001E-5</v>
      </c>
      <c r="K381" t="s">
        <v>24</v>
      </c>
      <c r="L381" t="s">
        <v>289</v>
      </c>
      <c r="M381">
        <v>0.1981</v>
      </c>
      <c r="N381" t="s">
        <v>24</v>
      </c>
      <c r="O381" t="s">
        <v>290</v>
      </c>
      <c r="P381">
        <v>1.02E-4</v>
      </c>
      <c r="Q381" t="s">
        <v>24</v>
      </c>
      <c r="R381" t="s">
        <v>23</v>
      </c>
      <c r="S381">
        <v>2.3653E-2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</v>
      </c>
      <c r="AI381" t="s">
        <v>188</v>
      </c>
      <c r="AJ381">
        <v>10000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20</v>
      </c>
      <c r="AQ381" t="s">
        <v>192</v>
      </c>
      <c r="AR381">
        <v>20</v>
      </c>
    </row>
    <row r="382" spans="1:44">
      <c r="A382" s="2">
        <v>821</v>
      </c>
      <c r="B382" t="s">
        <v>288</v>
      </c>
      <c r="C382">
        <v>3</v>
      </c>
      <c r="D382" t="s">
        <v>181</v>
      </c>
      <c r="E382">
        <v>1</v>
      </c>
      <c r="F382" t="s">
        <v>182</v>
      </c>
      <c r="G382" t="s">
        <v>183</v>
      </c>
      <c r="H382">
        <v>96.02</v>
      </c>
      <c r="I382" t="s">
        <v>184</v>
      </c>
      <c r="J382">
        <v>9.1000000000000003E-5</v>
      </c>
      <c r="K382" t="s">
        <v>24</v>
      </c>
      <c r="L382" t="s">
        <v>289</v>
      </c>
      <c r="M382">
        <v>0.19506999999999999</v>
      </c>
      <c r="N382" t="s">
        <v>24</v>
      </c>
      <c r="O382" t="s">
        <v>290</v>
      </c>
      <c r="P382">
        <v>1.1E-4</v>
      </c>
      <c r="Q382" t="s">
        <v>24</v>
      </c>
      <c r="R382" t="s">
        <v>23</v>
      </c>
      <c r="S382">
        <v>2.4001999999999999E-2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8</v>
      </c>
      <c r="AI382" t="s">
        <v>188</v>
      </c>
      <c r="AJ382">
        <v>10000</v>
      </c>
      <c r="AK382" t="s">
        <v>189</v>
      </c>
      <c r="AL382">
        <v>5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821</v>
      </c>
      <c r="B383" t="s">
        <v>288</v>
      </c>
      <c r="C383">
        <v>3</v>
      </c>
      <c r="D383" t="s">
        <v>181</v>
      </c>
      <c r="E383">
        <v>1</v>
      </c>
      <c r="F383" t="s">
        <v>182</v>
      </c>
      <c r="G383" t="s">
        <v>183</v>
      </c>
      <c r="H383">
        <v>96.02</v>
      </c>
      <c r="I383" t="s">
        <v>184</v>
      </c>
      <c r="J383">
        <v>8.5000000000000006E-5</v>
      </c>
      <c r="K383" t="s">
        <v>24</v>
      </c>
      <c r="L383" t="s">
        <v>289</v>
      </c>
      <c r="M383">
        <v>0.205231</v>
      </c>
      <c r="N383" t="s">
        <v>24</v>
      </c>
      <c r="O383" t="s">
        <v>290</v>
      </c>
      <c r="P383">
        <v>1.05E-4</v>
      </c>
      <c r="Q383" t="s">
        <v>24</v>
      </c>
      <c r="R383" t="s">
        <v>23</v>
      </c>
      <c r="S383">
        <v>2.384E-2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</v>
      </c>
      <c r="AI383" t="s">
        <v>188</v>
      </c>
      <c r="AJ383">
        <v>10000</v>
      </c>
      <c r="AK383" t="s">
        <v>189</v>
      </c>
      <c r="AL383">
        <v>5</v>
      </c>
      <c r="AM383" t="s">
        <v>190</v>
      </c>
      <c r="AN383">
        <v>500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820</v>
      </c>
      <c r="B384" t="s">
        <v>288</v>
      </c>
      <c r="C384">
        <v>5</v>
      </c>
      <c r="D384" t="s">
        <v>181</v>
      </c>
      <c r="E384">
        <v>2</v>
      </c>
      <c r="F384" t="s">
        <v>182</v>
      </c>
      <c r="G384" t="s">
        <v>183</v>
      </c>
      <c r="H384">
        <v>96.02</v>
      </c>
      <c r="I384" t="s">
        <v>184</v>
      </c>
      <c r="J384">
        <v>1.05E-4</v>
      </c>
      <c r="K384" t="s">
        <v>24</v>
      </c>
      <c r="L384" t="s">
        <v>289</v>
      </c>
      <c r="M384">
        <v>0.81227099999999997</v>
      </c>
      <c r="N384" t="s">
        <v>24</v>
      </c>
      <c r="O384" t="s">
        <v>290</v>
      </c>
      <c r="P384">
        <v>1.8599999999999999E-4</v>
      </c>
      <c r="Q384" t="s">
        <v>24</v>
      </c>
      <c r="R384" t="s">
        <v>23</v>
      </c>
      <c r="S384">
        <v>7.4419999999999998E-3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50</v>
      </c>
      <c r="AI384" t="s">
        <v>188</v>
      </c>
      <c r="AJ384">
        <v>10000</v>
      </c>
      <c r="AK384" t="s">
        <v>189</v>
      </c>
      <c r="AL384">
        <v>5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820</v>
      </c>
      <c r="B385" t="s">
        <v>288</v>
      </c>
      <c r="C385">
        <v>5</v>
      </c>
      <c r="D385" t="s">
        <v>181</v>
      </c>
      <c r="E385">
        <v>3</v>
      </c>
      <c r="F385" t="s">
        <v>182</v>
      </c>
      <c r="G385" t="s">
        <v>183</v>
      </c>
      <c r="H385">
        <v>9.548</v>
      </c>
      <c r="I385" t="s">
        <v>184</v>
      </c>
      <c r="J385">
        <v>1.4999999999999999E-4</v>
      </c>
      <c r="K385" t="s">
        <v>24</v>
      </c>
      <c r="L385" t="s">
        <v>289</v>
      </c>
      <c r="M385">
        <v>1.033091</v>
      </c>
      <c r="N385" t="s">
        <v>24</v>
      </c>
      <c r="O385" t="s">
        <v>290</v>
      </c>
      <c r="P385">
        <v>2.5399999999999999E-4</v>
      </c>
      <c r="Q385" t="s">
        <v>24</v>
      </c>
      <c r="R385" t="s">
        <v>23</v>
      </c>
      <c r="S385">
        <v>1.1381E-2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50</v>
      </c>
      <c r="AI385" t="s">
        <v>188</v>
      </c>
      <c r="AJ385">
        <v>10000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820</v>
      </c>
      <c r="B386" t="s">
        <v>288</v>
      </c>
      <c r="C386">
        <v>5</v>
      </c>
      <c r="D386" t="s">
        <v>181</v>
      </c>
      <c r="E386">
        <v>3</v>
      </c>
      <c r="F386" t="s">
        <v>182</v>
      </c>
      <c r="G386" t="s">
        <v>183</v>
      </c>
      <c r="H386">
        <v>9.548</v>
      </c>
      <c r="I386" t="s">
        <v>184</v>
      </c>
      <c r="J386">
        <v>1.47E-4</v>
      </c>
      <c r="K386" t="s">
        <v>24</v>
      </c>
      <c r="L386" t="s">
        <v>289</v>
      </c>
      <c r="M386">
        <v>1.0374509999999999</v>
      </c>
      <c r="N386" t="s">
        <v>24</v>
      </c>
      <c r="O386" t="s">
        <v>290</v>
      </c>
      <c r="P386">
        <v>2.5000000000000001E-4</v>
      </c>
      <c r="Q386" t="s">
        <v>24</v>
      </c>
      <c r="R386" t="s">
        <v>23</v>
      </c>
      <c r="S386">
        <v>1.3457E-2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40</v>
      </c>
      <c r="AI386" t="s">
        <v>188</v>
      </c>
      <c r="AJ386">
        <v>10000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20</v>
      </c>
      <c r="AQ386" t="s">
        <v>192</v>
      </c>
      <c r="AR386">
        <v>20</v>
      </c>
    </row>
    <row r="387" spans="1:44">
      <c r="A387" s="2">
        <v>820</v>
      </c>
      <c r="B387" t="s">
        <v>288</v>
      </c>
      <c r="C387">
        <v>5</v>
      </c>
      <c r="D387" t="s">
        <v>181</v>
      </c>
      <c r="E387">
        <v>3</v>
      </c>
      <c r="F387" t="s">
        <v>182</v>
      </c>
      <c r="G387" t="s">
        <v>183</v>
      </c>
      <c r="H387">
        <v>9.548</v>
      </c>
      <c r="I387" t="s">
        <v>184</v>
      </c>
      <c r="J387">
        <v>1.4899999999999999E-4</v>
      </c>
      <c r="K387" t="s">
        <v>24</v>
      </c>
      <c r="L387" t="s">
        <v>289</v>
      </c>
      <c r="M387">
        <v>1.0826210000000001</v>
      </c>
      <c r="N387" t="s">
        <v>24</v>
      </c>
      <c r="O387" t="s">
        <v>290</v>
      </c>
      <c r="P387">
        <v>2.5799999999999998E-4</v>
      </c>
      <c r="Q387" t="s">
        <v>24</v>
      </c>
      <c r="R387" t="s">
        <v>23</v>
      </c>
      <c r="S387">
        <v>1.3407000000000001E-2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40</v>
      </c>
      <c r="AI387" t="s">
        <v>188</v>
      </c>
      <c r="AJ387">
        <v>10000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20</v>
      </c>
      <c r="AQ387" t="s">
        <v>192</v>
      </c>
      <c r="AR387">
        <v>20</v>
      </c>
    </row>
    <row r="388" spans="1:44">
      <c r="A388" s="2">
        <v>820</v>
      </c>
      <c r="B388" t="s">
        <v>288</v>
      </c>
      <c r="C388">
        <v>4</v>
      </c>
      <c r="D388" t="s">
        <v>181</v>
      </c>
      <c r="E388">
        <v>2</v>
      </c>
      <c r="F388" t="s">
        <v>182</v>
      </c>
      <c r="G388" t="s">
        <v>183</v>
      </c>
      <c r="H388">
        <v>9.548</v>
      </c>
      <c r="I388" t="s">
        <v>184</v>
      </c>
      <c r="J388">
        <v>1.5699999999999999E-4</v>
      </c>
      <c r="K388" t="s">
        <v>24</v>
      </c>
      <c r="L388" t="s">
        <v>289</v>
      </c>
      <c r="M388">
        <v>0.50983100000000003</v>
      </c>
      <c r="N388" t="s">
        <v>24</v>
      </c>
      <c r="O388" t="s">
        <v>290</v>
      </c>
      <c r="P388">
        <v>2.0799999999999999E-4</v>
      </c>
      <c r="Q388" t="s">
        <v>24</v>
      </c>
      <c r="R388" t="s">
        <v>23</v>
      </c>
      <c r="S388">
        <v>1.6924000000000002E-2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30</v>
      </c>
      <c r="AI388" t="s">
        <v>188</v>
      </c>
      <c r="AJ388">
        <v>10000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20</v>
      </c>
      <c r="AQ388" t="s">
        <v>192</v>
      </c>
      <c r="AR388">
        <v>20</v>
      </c>
    </row>
    <row r="389" spans="1:44">
      <c r="A389" s="2">
        <v>820</v>
      </c>
      <c r="B389" t="s">
        <v>288</v>
      </c>
      <c r="C389">
        <v>2</v>
      </c>
      <c r="D389" t="s">
        <v>181</v>
      </c>
      <c r="E389">
        <v>1</v>
      </c>
      <c r="F389" t="s">
        <v>182</v>
      </c>
      <c r="G389" t="s">
        <v>183</v>
      </c>
      <c r="H389">
        <v>9.548</v>
      </c>
      <c r="I389" t="s">
        <v>184</v>
      </c>
      <c r="J389">
        <v>1.2999999999999999E-4</v>
      </c>
      <c r="K389" t="s">
        <v>24</v>
      </c>
      <c r="L389" t="s">
        <v>289</v>
      </c>
      <c r="M389">
        <v>0.1658</v>
      </c>
      <c r="N389" t="s">
        <v>24</v>
      </c>
      <c r="O389" t="s">
        <v>290</v>
      </c>
      <c r="P389">
        <v>1.47E-4</v>
      </c>
      <c r="Q389" t="s">
        <v>24</v>
      </c>
      <c r="R389" t="s">
        <v>23</v>
      </c>
      <c r="S389">
        <v>3.5528999999999998E-2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20</v>
      </c>
      <c r="AI389" t="s">
        <v>188</v>
      </c>
      <c r="AJ389">
        <v>10000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20</v>
      </c>
      <c r="AQ389" t="s">
        <v>192</v>
      </c>
      <c r="AR389">
        <v>20</v>
      </c>
    </row>
    <row r="390" spans="1:44">
      <c r="A390" s="2">
        <v>820</v>
      </c>
      <c r="B390" t="s">
        <v>288</v>
      </c>
      <c r="C390">
        <v>1</v>
      </c>
      <c r="D390" t="s">
        <v>181</v>
      </c>
      <c r="E390">
        <v>1</v>
      </c>
      <c r="F390" t="s">
        <v>182</v>
      </c>
      <c r="G390" t="s">
        <v>183</v>
      </c>
      <c r="H390">
        <v>9.548</v>
      </c>
      <c r="I390" t="s">
        <v>184</v>
      </c>
      <c r="J390">
        <v>1.3100000000000001E-4</v>
      </c>
      <c r="K390" t="s">
        <v>24</v>
      </c>
      <c r="L390" t="s">
        <v>289</v>
      </c>
      <c r="M390">
        <v>9.5890000000000003E-2</v>
      </c>
      <c r="N390" t="s">
        <v>24</v>
      </c>
      <c r="O390" t="s">
        <v>290</v>
      </c>
      <c r="P390">
        <v>1.4100000000000001E-4</v>
      </c>
      <c r="Q390" t="s">
        <v>24</v>
      </c>
      <c r="R390" t="s">
        <v>23</v>
      </c>
      <c r="S390">
        <v>7.1189000000000002E-2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</v>
      </c>
      <c r="AI390" t="s">
        <v>188</v>
      </c>
      <c r="AJ390">
        <v>10000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820</v>
      </c>
      <c r="B391" t="s">
        <v>288</v>
      </c>
      <c r="C391">
        <v>1</v>
      </c>
      <c r="D391" t="s">
        <v>181</v>
      </c>
      <c r="E391">
        <v>1</v>
      </c>
      <c r="F391" t="s">
        <v>182</v>
      </c>
      <c r="G391" t="s">
        <v>183</v>
      </c>
      <c r="H391">
        <v>9.548</v>
      </c>
      <c r="I391" t="s">
        <v>184</v>
      </c>
      <c r="J391">
        <v>1.2400000000000001E-4</v>
      </c>
      <c r="K391" t="s">
        <v>24</v>
      </c>
      <c r="L391" t="s">
        <v>289</v>
      </c>
      <c r="M391">
        <v>0.12341000000000001</v>
      </c>
      <c r="N391" t="s">
        <v>24</v>
      </c>
      <c r="O391" t="s">
        <v>290</v>
      </c>
      <c r="P391">
        <v>1.36E-4</v>
      </c>
      <c r="Q391" t="s">
        <v>24</v>
      </c>
      <c r="R391" t="s">
        <v>23</v>
      </c>
      <c r="S391">
        <v>9.0326000000000004E-2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5</v>
      </c>
      <c r="AI391" t="s">
        <v>188</v>
      </c>
      <c r="AJ391">
        <v>10000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820</v>
      </c>
      <c r="B392" t="s">
        <v>288</v>
      </c>
      <c r="C392">
        <v>1</v>
      </c>
      <c r="D392" t="s">
        <v>181</v>
      </c>
      <c r="E392">
        <v>1</v>
      </c>
      <c r="F392" t="s">
        <v>182</v>
      </c>
      <c r="G392" t="s">
        <v>183</v>
      </c>
      <c r="H392">
        <v>4.5999999999999999E-2</v>
      </c>
      <c r="I392" t="s">
        <v>184</v>
      </c>
      <c r="J392">
        <v>1.26E-4</v>
      </c>
      <c r="K392" t="s">
        <v>24</v>
      </c>
      <c r="L392" t="s">
        <v>289</v>
      </c>
      <c r="M392">
        <v>0.15329000000000001</v>
      </c>
      <c r="N392" t="s">
        <v>24</v>
      </c>
      <c r="O392" t="s">
        <v>290</v>
      </c>
      <c r="P392">
        <v>1.4100000000000001E-4</v>
      </c>
      <c r="Q392" t="s">
        <v>24</v>
      </c>
      <c r="R392" t="s">
        <v>23</v>
      </c>
      <c r="S392">
        <v>9.2121999999999996E-2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5</v>
      </c>
      <c r="AI392" t="s">
        <v>188</v>
      </c>
      <c r="AJ392">
        <v>10000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819</v>
      </c>
      <c r="B393" t="s">
        <v>288</v>
      </c>
      <c r="C393">
        <v>5</v>
      </c>
      <c r="D393" t="s">
        <v>181</v>
      </c>
      <c r="E393">
        <v>2</v>
      </c>
      <c r="F393" t="s">
        <v>182</v>
      </c>
      <c r="G393" t="s">
        <v>183</v>
      </c>
      <c r="H393">
        <v>23.28</v>
      </c>
      <c r="I393" t="s">
        <v>184</v>
      </c>
      <c r="J393">
        <v>7.2999999999999999E-5</v>
      </c>
      <c r="K393" t="s">
        <v>24</v>
      </c>
      <c r="L393" t="s">
        <v>289</v>
      </c>
      <c r="M393">
        <v>0.770451</v>
      </c>
      <c r="N393" t="s">
        <v>24</v>
      </c>
      <c r="O393" t="s">
        <v>290</v>
      </c>
      <c r="P393">
        <v>1.4999999999999999E-4</v>
      </c>
      <c r="Q393" t="s">
        <v>24</v>
      </c>
      <c r="R393" t="s">
        <v>23</v>
      </c>
      <c r="S393">
        <v>2.392E-2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8</v>
      </c>
      <c r="AI393" t="s">
        <v>188</v>
      </c>
      <c r="AJ393">
        <v>10000</v>
      </c>
      <c r="AK393" t="s">
        <v>189</v>
      </c>
      <c r="AL393">
        <v>5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708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28443.067999999999</v>
      </c>
      <c r="I394" t="s">
        <v>184</v>
      </c>
      <c r="J394">
        <v>2.2599999999999999E-4</v>
      </c>
      <c r="K394" t="s">
        <v>24</v>
      </c>
      <c r="L394" t="s">
        <v>289</v>
      </c>
      <c r="M394">
        <v>46.837567</v>
      </c>
      <c r="N394" t="s">
        <v>24</v>
      </c>
      <c r="O394" t="s">
        <v>290</v>
      </c>
      <c r="P394">
        <v>2.7300000000000002E-4</v>
      </c>
      <c r="Q394" t="s">
        <v>24</v>
      </c>
      <c r="R394" t="s">
        <v>23</v>
      </c>
      <c r="S394">
        <v>0.87240300000000004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707</v>
      </c>
      <c r="B395" t="s">
        <v>288</v>
      </c>
      <c r="C395">
        <v>4</v>
      </c>
      <c r="D395" t="s">
        <v>181</v>
      </c>
      <c r="E395">
        <v>226</v>
      </c>
      <c r="F395" t="s">
        <v>182</v>
      </c>
      <c r="G395" t="s">
        <v>183</v>
      </c>
      <c r="H395">
        <v>6.02</v>
      </c>
      <c r="I395" t="s">
        <v>184</v>
      </c>
      <c r="J395">
        <v>2.5700000000000001E-4</v>
      </c>
      <c r="K395" t="s">
        <v>24</v>
      </c>
      <c r="L395" t="s">
        <v>289</v>
      </c>
      <c r="M395">
        <v>129.860736</v>
      </c>
      <c r="N395" t="s">
        <v>24</v>
      </c>
      <c r="O395" t="s">
        <v>290</v>
      </c>
      <c r="P395">
        <v>3.8699999999999997E-4</v>
      </c>
      <c r="Q395" t="s">
        <v>24</v>
      </c>
      <c r="R395" t="s">
        <v>23</v>
      </c>
      <c r="S395">
        <v>1.03634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706</v>
      </c>
      <c r="B396" t="s">
        <v>288</v>
      </c>
      <c r="C396">
        <v>4</v>
      </c>
      <c r="D396" t="s">
        <v>181</v>
      </c>
      <c r="E396">
        <v>3771</v>
      </c>
      <c r="F396" t="s">
        <v>182</v>
      </c>
      <c r="G396" t="s">
        <v>183</v>
      </c>
      <c r="H396">
        <v>6544.4160000000002</v>
      </c>
      <c r="I396" t="s">
        <v>184</v>
      </c>
      <c r="J396">
        <v>4.8999999999999998E-4</v>
      </c>
      <c r="K396" t="s">
        <v>24</v>
      </c>
      <c r="L396" t="s">
        <v>289</v>
      </c>
      <c r="M396">
        <v>823.03924900000004</v>
      </c>
      <c r="N396" t="s">
        <v>24</v>
      </c>
      <c r="O396" t="s">
        <v>290</v>
      </c>
      <c r="P396">
        <v>1.3129999999999999E-3</v>
      </c>
      <c r="Q396" t="s">
        <v>24</v>
      </c>
      <c r="R396" t="s">
        <v>23</v>
      </c>
      <c r="S396">
        <v>8.8872219999999995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5</v>
      </c>
      <c r="AM396" t="s">
        <v>190</v>
      </c>
      <c r="AN396">
        <v>500</v>
      </c>
      <c r="AO396" t="s">
        <v>191</v>
      </c>
      <c r="AP396">
        <v>50</v>
      </c>
      <c r="AQ396" t="s">
        <v>192</v>
      </c>
      <c r="AR396">
        <v>1000</v>
      </c>
    </row>
    <row r="397" spans="1:44">
      <c r="A397" s="2">
        <v>706</v>
      </c>
      <c r="B397" t="s">
        <v>288</v>
      </c>
      <c r="C397">
        <v>4</v>
      </c>
      <c r="D397" t="s">
        <v>181</v>
      </c>
      <c r="E397">
        <v>3771</v>
      </c>
      <c r="F397" t="s">
        <v>182</v>
      </c>
      <c r="G397" t="s">
        <v>183</v>
      </c>
      <c r="H397">
        <v>6544.4160000000002</v>
      </c>
      <c r="I397" t="s">
        <v>184</v>
      </c>
      <c r="J397">
        <v>4.7899999999999999E-4</v>
      </c>
      <c r="K397" t="s">
        <v>24</v>
      </c>
      <c r="L397" t="s">
        <v>289</v>
      </c>
      <c r="M397">
        <v>832.60807999999997</v>
      </c>
      <c r="N397" t="s">
        <v>24</v>
      </c>
      <c r="O397" t="s">
        <v>290</v>
      </c>
      <c r="P397">
        <v>1.312E-3</v>
      </c>
      <c r="Q397" t="s">
        <v>24</v>
      </c>
      <c r="R397" t="s">
        <v>23</v>
      </c>
      <c r="S397">
        <v>9.1318909999999995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5</v>
      </c>
      <c r="AM397" t="s">
        <v>190</v>
      </c>
      <c r="AN397">
        <v>500</v>
      </c>
      <c r="AO397" t="s">
        <v>191</v>
      </c>
      <c r="AP397">
        <v>50</v>
      </c>
      <c r="AQ397" t="s">
        <v>192</v>
      </c>
      <c r="AR397">
        <v>1000</v>
      </c>
    </row>
    <row r="398" spans="1:44">
      <c r="A398" s="2">
        <v>706</v>
      </c>
      <c r="B398" t="s">
        <v>288</v>
      </c>
      <c r="C398">
        <v>4</v>
      </c>
      <c r="D398" t="s">
        <v>181</v>
      </c>
      <c r="E398">
        <v>3771</v>
      </c>
      <c r="F398" t="s">
        <v>182</v>
      </c>
      <c r="G398" t="s">
        <v>183</v>
      </c>
      <c r="H398">
        <v>6544.4160000000002</v>
      </c>
      <c r="I398" t="s">
        <v>184</v>
      </c>
      <c r="J398">
        <v>4.7699999999999999E-4</v>
      </c>
      <c r="K398" t="s">
        <v>24</v>
      </c>
      <c r="L398" t="s">
        <v>289</v>
      </c>
      <c r="M398">
        <v>826.82008499999995</v>
      </c>
      <c r="N398" t="s">
        <v>24</v>
      </c>
      <c r="O398" t="s">
        <v>290</v>
      </c>
      <c r="P398">
        <v>1.304E-3</v>
      </c>
      <c r="Q398" t="s">
        <v>24</v>
      </c>
      <c r="R398" t="s">
        <v>23</v>
      </c>
      <c r="S398">
        <v>8.399756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5</v>
      </c>
      <c r="AM398" t="s">
        <v>190</v>
      </c>
      <c r="AN398">
        <v>500</v>
      </c>
      <c r="AO398" t="s">
        <v>191</v>
      </c>
      <c r="AP398">
        <v>50</v>
      </c>
      <c r="AQ398" t="s">
        <v>192</v>
      </c>
      <c r="AR398">
        <v>1000</v>
      </c>
    </row>
    <row r="399" spans="1:44">
      <c r="A399" s="2">
        <v>705</v>
      </c>
      <c r="B399" t="s">
        <v>288</v>
      </c>
      <c r="C399">
        <v>4</v>
      </c>
      <c r="D399" t="s">
        <v>181</v>
      </c>
      <c r="E399">
        <v>3771</v>
      </c>
      <c r="F399" t="s">
        <v>182</v>
      </c>
      <c r="G399" t="s">
        <v>183</v>
      </c>
      <c r="H399">
        <v>6544.4160000000002</v>
      </c>
      <c r="I399" t="s">
        <v>184</v>
      </c>
      <c r="J399">
        <v>4.95E-4</v>
      </c>
      <c r="K399" t="s">
        <v>24</v>
      </c>
      <c r="L399" t="s">
        <v>289</v>
      </c>
      <c r="M399">
        <v>830.06853000000001</v>
      </c>
      <c r="N399" t="s">
        <v>24</v>
      </c>
      <c r="O399" t="s">
        <v>290</v>
      </c>
      <c r="P399">
        <v>1.325E-3</v>
      </c>
      <c r="Q399" t="s">
        <v>24</v>
      </c>
      <c r="R399" t="s">
        <v>23</v>
      </c>
      <c r="S399">
        <v>9.3991439999999997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5</v>
      </c>
      <c r="AM399" t="s">
        <v>190</v>
      </c>
      <c r="AN399">
        <v>500</v>
      </c>
      <c r="AO399" t="s">
        <v>191</v>
      </c>
      <c r="AP399">
        <v>50</v>
      </c>
      <c r="AQ399" t="s">
        <v>192</v>
      </c>
      <c r="AR399">
        <v>1000</v>
      </c>
    </row>
    <row r="400" spans="1:44">
      <c r="A400" s="2">
        <v>704</v>
      </c>
      <c r="B400" t="s">
        <v>288</v>
      </c>
      <c r="C400">
        <v>4</v>
      </c>
      <c r="D400" t="s">
        <v>181</v>
      </c>
      <c r="E400">
        <v>3771</v>
      </c>
      <c r="F400" t="s">
        <v>182</v>
      </c>
      <c r="G400" t="s">
        <v>183</v>
      </c>
      <c r="H400">
        <v>6544.4160000000002</v>
      </c>
      <c r="I400" t="s">
        <v>184</v>
      </c>
      <c r="J400">
        <v>4.86E-4</v>
      </c>
      <c r="K400" t="s">
        <v>24</v>
      </c>
      <c r="L400" t="s">
        <v>289</v>
      </c>
      <c r="M400">
        <v>826.21750099999997</v>
      </c>
      <c r="N400" t="s">
        <v>24</v>
      </c>
      <c r="O400" t="s">
        <v>290</v>
      </c>
      <c r="P400">
        <v>1.312E-3</v>
      </c>
      <c r="Q400" t="s">
        <v>24</v>
      </c>
      <c r="R400" t="s">
        <v>23</v>
      </c>
      <c r="S400">
        <v>9.5070169999999994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5</v>
      </c>
      <c r="AM400" t="s">
        <v>190</v>
      </c>
      <c r="AN400">
        <v>500</v>
      </c>
      <c r="AO400" t="s">
        <v>191</v>
      </c>
      <c r="AP400">
        <v>50</v>
      </c>
      <c r="AQ400" t="s">
        <v>192</v>
      </c>
      <c r="AR400">
        <v>1000</v>
      </c>
    </row>
    <row r="401" spans="1:44">
      <c r="A401" s="2">
        <v>703</v>
      </c>
      <c r="B401" t="s">
        <v>288</v>
      </c>
      <c r="C401">
        <v>4</v>
      </c>
      <c r="D401" t="s">
        <v>181</v>
      </c>
      <c r="E401">
        <v>3771</v>
      </c>
      <c r="F401" t="s">
        <v>182</v>
      </c>
      <c r="G401" t="s">
        <v>183</v>
      </c>
      <c r="H401">
        <v>8157.5140000000001</v>
      </c>
      <c r="I401" t="s">
        <v>184</v>
      </c>
      <c r="J401">
        <v>1.5690000000000001E-3</v>
      </c>
      <c r="K401" t="s">
        <v>24</v>
      </c>
      <c r="L401" t="s">
        <v>289</v>
      </c>
      <c r="M401">
        <v>2993.2759000000001</v>
      </c>
      <c r="N401" t="s">
        <v>24</v>
      </c>
      <c r="O401" t="s">
        <v>290</v>
      </c>
      <c r="P401">
        <v>4.5620000000000001E-3</v>
      </c>
      <c r="Q401" t="s">
        <v>24</v>
      </c>
      <c r="R401" t="s">
        <v>23</v>
      </c>
      <c r="S401">
        <v>26.083176999999999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5</v>
      </c>
      <c r="AM401" t="s">
        <v>190</v>
      </c>
      <c r="AN401">
        <v>500</v>
      </c>
      <c r="AO401" t="s">
        <v>191</v>
      </c>
      <c r="AP401">
        <v>50</v>
      </c>
      <c r="AQ401" t="s">
        <v>192</v>
      </c>
      <c r="AR401">
        <v>1000</v>
      </c>
    </row>
    <row r="402" spans="1:44">
      <c r="A402" s="2">
        <v>702</v>
      </c>
      <c r="B402" t="s">
        <v>288</v>
      </c>
      <c r="C402">
        <v>4</v>
      </c>
      <c r="D402" t="s">
        <v>181</v>
      </c>
      <c r="E402">
        <v>3771</v>
      </c>
      <c r="F402" t="s">
        <v>182</v>
      </c>
      <c r="G402" t="s">
        <v>183</v>
      </c>
      <c r="H402">
        <v>8157.5140000000001</v>
      </c>
      <c r="I402" t="s">
        <v>184</v>
      </c>
      <c r="J402">
        <v>1.5900000000000001E-3</v>
      </c>
      <c r="K402" t="s">
        <v>24</v>
      </c>
      <c r="L402" t="s">
        <v>289</v>
      </c>
      <c r="M402">
        <v>2597.5124000000001</v>
      </c>
      <c r="N402" t="s">
        <v>24</v>
      </c>
      <c r="O402" t="s">
        <v>290</v>
      </c>
      <c r="P402">
        <v>4.1869999999999997E-3</v>
      </c>
      <c r="Q402" t="s">
        <v>24</v>
      </c>
      <c r="R402" t="s">
        <v>23</v>
      </c>
      <c r="S402">
        <v>27.823435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5</v>
      </c>
      <c r="AM402" t="s">
        <v>190</v>
      </c>
      <c r="AN402">
        <v>500</v>
      </c>
      <c r="AO402" t="s">
        <v>191</v>
      </c>
      <c r="AP402">
        <v>50</v>
      </c>
      <c r="AQ402" t="s">
        <v>192</v>
      </c>
      <c r="AR402">
        <v>1000</v>
      </c>
    </row>
    <row r="403" spans="1:44">
      <c r="A403" s="2">
        <v>701</v>
      </c>
      <c r="B403" t="s">
        <v>288</v>
      </c>
      <c r="C403">
        <v>4</v>
      </c>
      <c r="D403" t="s">
        <v>181</v>
      </c>
      <c r="E403">
        <v>226</v>
      </c>
      <c r="F403" t="s">
        <v>182</v>
      </c>
      <c r="G403" t="s">
        <v>183</v>
      </c>
      <c r="H403">
        <v>27628.912</v>
      </c>
      <c r="I403" t="s">
        <v>184</v>
      </c>
      <c r="J403">
        <v>7.1400000000000001E-4</v>
      </c>
      <c r="K403" t="s">
        <v>24</v>
      </c>
      <c r="L403" t="s">
        <v>289</v>
      </c>
      <c r="M403">
        <v>124.10639999999999</v>
      </c>
      <c r="N403" t="s">
        <v>24</v>
      </c>
      <c r="O403" t="s">
        <v>290</v>
      </c>
      <c r="P403">
        <v>8.3799999999999999E-4</v>
      </c>
      <c r="Q403" t="s">
        <v>24</v>
      </c>
      <c r="R403" t="s">
        <v>23</v>
      </c>
      <c r="S403">
        <v>2.5416439999999998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700</v>
      </c>
      <c r="B404" t="s">
        <v>288</v>
      </c>
      <c r="C404">
        <v>4</v>
      </c>
      <c r="D404" t="s">
        <v>181</v>
      </c>
      <c r="E404">
        <v>226</v>
      </c>
      <c r="F404" t="s">
        <v>182</v>
      </c>
      <c r="G404" t="s">
        <v>183</v>
      </c>
      <c r="H404">
        <v>5.9560000000000004</v>
      </c>
      <c r="I404" t="s">
        <v>184</v>
      </c>
      <c r="J404">
        <v>7.45E-4</v>
      </c>
      <c r="K404" t="s">
        <v>24</v>
      </c>
      <c r="L404" t="s">
        <v>289</v>
      </c>
      <c r="M404">
        <v>295.61090000000002</v>
      </c>
      <c r="N404" t="s">
        <v>24</v>
      </c>
      <c r="O404" t="s">
        <v>290</v>
      </c>
      <c r="P404">
        <v>1.041E-3</v>
      </c>
      <c r="Q404" t="s">
        <v>24</v>
      </c>
      <c r="R404" t="s">
        <v>23</v>
      </c>
      <c r="S404">
        <v>2.7577660000000002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1000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699</v>
      </c>
      <c r="B405" t="s">
        <v>288</v>
      </c>
      <c r="C405">
        <v>4</v>
      </c>
      <c r="D405" t="s">
        <v>181</v>
      </c>
      <c r="E405">
        <v>226</v>
      </c>
      <c r="F405" t="s">
        <v>182</v>
      </c>
      <c r="G405" t="s">
        <v>183</v>
      </c>
      <c r="H405">
        <v>5.63</v>
      </c>
      <c r="I405" t="s">
        <v>184</v>
      </c>
      <c r="J405">
        <v>8.1899999999999996E-4</v>
      </c>
      <c r="K405" t="s">
        <v>24</v>
      </c>
      <c r="L405" t="s">
        <v>289</v>
      </c>
      <c r="M405">
        <v>309.3177</v>
      </c>
      <c r="N405" t="s">
        <v>24</v>
      </c>
      <c r="O405" t="s">
        <v>290</v>
      </c>
      <c r="P405">
        <v>1.129E-3</v>
      </c>
      <c r="Q405" t="s">
        <v>24</v>
      </c>
      <c r="R405" t="s">
        <v>23</v>
      </c>
      <c r="S405">
        <v>2.5503170000000002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692</v>
      </c>
      <c r="B406" t="s">
        <v>288</v>
      </c>
      <c r="C406">
        <v>5</v>
      </c>
      <c r="D406" t="s">
        <v>181</v>
      </c>
      <c r="E406">
        <v>302</v>
      </c>
      <c r="F406" t="s">
        <v>182</v>
      </c>
      <c r="G406" t="s">
        <v>183</v>
      </c>
      <c r="H406">
        <v>6.02</v>
      </c>
      <c r="I406" t="s">
        <v>184</v>
      </c>
      <c r="J406">
        <v>2.6699999999999998E-4</v>
      </c>
      <c r="K406" t="s">
        <v>24</v>
      </c>
      <c r="L406" t="s">
        <v>289</v>
      </c>
      <c r="M406">
        <v>261.121713</v>
      </c>
      <c r="N406" t="s">
        <v>24</v>
      </c>
      <c r="O406" t="s">
        <v>290</v>
      </c>
      <c r="P406">
        <v>5.2800000000000004E-4</v>
      </c>
      <c r="Q406" t="s">
        <v>24</v>
      </c>
      <c r="R406" t="s">
        <v>23</v>
      </c>
      <c r="S406">
        <v>0.71646699999999996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691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3.4020000000000001</v>
      </c>
      <c r="I407" t="s">
        <v>184</v>
      </c>
      <c r="J407">
        <v>7.3700000000000002E-4</v>
      </c>
      <c r="K407" t="s">
        <v>24</v>
      </c>
      <c r="L407" t="s">
        <v>289</v>
      </c>
      <c r="M407">
        <v>196.81684799999999</v>
      </c>
      <c r="N407" t="s">
        <v>24</v>
      </c>
      <c r="O407" t="s">
        <v>290</v>
      </c>
      <c r="P407">
        <v>9.3400000000000004E-4</v>
      </c>
      <c r="Q407" t="s">
        <v>24</v>
      </c>
      <c r="R407" t="s">
        <v>23</v>
      </c>
      <c r="S407">
        <v>1.5569710000000001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691</v>
      </c>
      <c r="B408" t="s">
        <v>288</v>
      </c>
      <c r="C408">
        <v>5</v>
      </c>
      <c r="D408" t="s">
        <v>181</v>
      </c>
      <c r="E408">
        <v>683</v>
      </c>
      <c r="F408" t="s">
        <v>182</v>
      </c>
      <c r="G408" t="s">
        <v>183</v>
      </c>
      <c r="H408">
        <v>0</v>
      </c>
      <c r="I408" t="s">
        <v>184</v>
      </c>
      <c r="J408">
        <v>7.3399999999999995E-4</v>
      </c>
      <c r="K408" t="s">
        <v>24</v>
      </c>
      <c r="L408" t="s">
        <v>289</v>
      </c>
      <c r="M408">
        <v>194.79284999999999</v>
      </c>
      <c r="N408" t="s">
        <v>24</v>
      </c>
      <c r="O408" t="s">
        <v>290</v>
      </c>
      <c r="P408">
        <v>9.2900000000000003E-4</v>
      </c>
      <c r="Q408" t="s">
        <v>24</v>
      </c>
      <c r="R408" t="s">
        <v>23</v>
      </c>
      <c r="S408">
        <v>1.4787440000000001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30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691</v>
      </c>
      <c r="B409" t="s">
        <v>288</v>
      </c>
      <c r="C409">
        <v>5</v>
      </c>
      <c r="D409" t="s">
        <v>181</v>
      </c>
      <c r="E409">
        <v>377</v>
      </c>
      <c r="F409" t="s">
        <v>182</v>
      </c>
      <c r="G409" t="s">
        <v>183</v>
      </c>
      <c r="H409">
        <v>592.14</v>
      </c>
      <c r="I409" t="s">
        <v>184</v>
      </c>
      <c r="J409">
        <v>2.7E-4</v>
      </c>
      <c r="K409" t="s">
        <v>24</v>
      </c>
      <c r="L409" t="s">
        <v>289</v>
      </c>
      <c r="M409">
        <v>134.062803</v>
      </c>
      <c r="N409" t="s">
        <v>24</v>
      </c>
      <c r="O409" t="s">
        <v>290</v>
      </c>
      <c r="P409">
        <v>4.0400000000000001E-4</v>
      </c>
      <c r="Q409" t="s">
        <v>24</v>
      </c>
      <c r="R409" t="s">
        <v>23</v>
      </c>
      <c r="S409">
        <v>0.79764999999999997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691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2.3499999999999999E-4</v>
      </c>
      <c r="K410" t="s">
        <v>24</v>
      </c>
      <c r="L410" t="s">
        <v>289</v>
      </c>
      <c r="M410">
        <v>109.92666800000001</v>
      </c>
      <c r="N410" t="s">
        <v>24</v>
      </c>
      <c r="O410" t="s">
        <v>290</v>
      </c>
      <c r="P410">
        <v>3.4499999999999998E-4</v>
      </c>
      <c r="Q410" t="s">
        <v>24</v>
      </c>
      <c r="R410" t="s">
        <v>23</v>
      </c>
      <c r="S410">
        <v>0.90411900000000001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691</v>
      </c>
      <c r="B411" t="s">
        <v>288</v>
      </c>
      <c r="C411">
        <v>5</v>
      </c>
      <c r="D411" t="s">
        <v>181</v>
      </c>
      <c r="E411">
        <v>302</v>
      </c>
      <c r="F411" t="s">
        <v>182</v>
      </c>
      <c r="G411" t="s">
        <v>183</v>
      </c>
      <c r="H411">
        <v>2.8260000000000001</v>
      </c>
      <c r="I411" t="s">
        <v>184</v>
      </c>
      <c r="J411">
        <v>2.6400000000000002E-4</v>
      </c>
      <c r="K411" t="s">
        <v>24</v>
      </c>
      <c r="L411" t="s">
        <v>289</v>
      </c>
      <c r="M411">
        <v>225.89730499999999</v>
      </c>
      <c r="N411" t="s">
        <v>24</v>
      </c>
      <c r="O411" t="s">
        <v>290</v>
      </c>
      <c r="P411">
        <v>4.8999999999999998E-4</v>
      </c>
      <c r="Q411" t="s">
        <v>24</v>
      </c>
      <c r="R411" t="s">
        <v>23</v>
      </c>
      <c r="S411">
        <v>0.64369500000000002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691</v>
      </c>
      <c r="B412" t="s">
        <v>288</v>
      </c>
      <c r="C412">
        <v>5</v>
      </c>
      <c r="D412" t="s">
        <v>181</v>
      </c>
      <c r="E412">
        <v>302</v>
      </c>
      <c r="F412" t="s">
        <v>182</v>
      </c>
      <c r="G412" t="s">
        <v>183</v>
      </c>
      <c r="H412">
        <v>9.1999999999999998E-2</v>
      </c>
      <c r="I412" t="s">
        <v>184</v>
      </c>
      <c r="J412">
        <v>2.7E-4</v>
      </c>
      <c r="K412" t="s">
        <v>24</v>
      </c>
      <c r="L412" t="s">
        <v>289</v>
      </c>
      <c r="M412">
        <v>265.08511099999998</v>
      </c>
      <c r="N412" t="s">
        <v>24</v>
      </c>
      <c r="O412" t="s">
        <v>290</v>
      </c>
      <c r="P412">
        <v>5.3499999999999999E-4</v>
      </c>
      <c r="Q412" t="s">
        <v>24</v>
      </c>
      <c r="R412" t="s">
        <v>23</v>
      </c>
      <c r="S412">
        <v>0.47321200000000002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690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6.02</v>
      </c>
      <c r="I413" t="s">
        <v>184</v>
      </c>
      <c r="J413">
        <v>2.7300000000000002E-4</v>
      </c>
      <c r="K413" t="s">
        <v>24</v>
      </c>
      <c r="L413" t="s">
        <v>289</v>
      </c>
      <c r="M413">
        <v>7.2051970000000001</v>
      </c>
      <c r="N413" t="s">
        <v>24</v>
      </c>
      <c r="O413" t="s">
        <v>290</v>
      </c>
      <c r="P413">
        <v>2.7999999999999998E-4</v>
      </c>
      <c r="Q413" t="s">
        <v>24</v>
      </c>
      <c r="R413" t="s">
        <v>23</v>
      </c>
      <c r="S413">
        <v>4.3566779999999996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689</v>
      </c>
      <c r="B414" t="s">
        <v>288</v>
      </c>
      <c r="C414">
        <v>1</v>
      </c>
      <c r="D414" t="s">
        <v>181</v>
      </c>
      <c r="E414">
        <v>159</v>
      </c>
      <c r="F414" t="s">
        <v>182</v>
      </c>
      <c r="G414" t="s">
        <v>183</v>
      </c>
      <c r="H414">
        <v>6.02</v>
      </c>
      <c r="I414" t="s">
        <v>184</v>
      </c>
      <c r="J414">
        <v>2.72E-4</v>
      </c>
      <c r="K414" t="s">
        <v>24</v>
      </c>
      <c r="L414" t="s">
        <v>289</v>
      </c>
      <c r="M414">
        <v>17.706358000000002</v>
      </c>
      <c r="N414" t="s">
        <v>24</v>
      </c>
      <c r="O414" t="s">
        <v>290</v>
      </c>
      <c r="P414">
        <v>2.8899999999999998E-4</v>
      </c>
      <c r="Q414" t="s">
        <v>24</v>
      </c>
      <c r="R414" t="s">
        <v>23</v>
      </c>
      <c r="S414">
        <v>4.3597960000000002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688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6.02</v>
      </c>
      <c r="I415" t="s">
        <v>184</v>
      </c>
      <c r="J415">
        <v>2.6800000000000001E-4</v>
      </c>
      <c r="K415" t="s">
        <v>24</v>
      </c>
      <c r="L415" t="s">
        <v>289</v>
      </c>
      <c r="M415">
        <v>30.879783</v>
      </c>
      <c r="N415" t="s">
        <v>24</v>
      </c>
      <c r="O415" t="s">
        <v>290</v>
      </c>
      <c r="P415">
        <v>2.99E-4</v>
      </c>
      <c r="Q415" t="s">
        <v>24</v>
      </c>
      <c r="R415" t="s">
        <v>23</v>
      </c>
      <c r="S415">
        <v>2.6917070000000001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 s="2">
        <v>687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6.02</v>
      </c>
      <c r="I416" t="s">
        <v>184</v>
      </c>
      <c r="J416">
        <v>2.72E-4</v>
      </c>
      <c r="K416" t="s">
        <v>24</v>
      </c>
      <c r="L416" t="s">
        <v>289</v>
      </c>
      <c r="M416">
        <v>67.161444000000003</v>
      </c>
      <c r="N416" t="s">
        <v>24</v>
      </c>
      <c r="O416" t="s">
        <v>290</v>
      </c>
      <c r="P416">
        <v>3.39E-4</v>
      </c>
      <c r="Q416" t="s">
        <v>24</v>
      </c>
      <c r="R416" t="s">
        <v>23</v>
      </c>
      <c r="S416">
        <v>1.6163670000000001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 s="2">
        <v>686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6.02</v>
      </c>
      <c r="I417" t="s">
        <v>184</v>
      </c>
      <c r="J417">
        <v>2.7099999999999997E-4</v>
      </c>
      <c r="K417" t="s">
        <v>24</v>
      </c>
      <c r="L417" t="s">
        <v>289</v>
      </c>
      <c r="M417">
        <v>133.83836400000001</v>
      </c>
      <c r="N417" t="s">
        <v>24</v>
      </c>
      <c r="O417" t="s">
        <v>290</v>
      </c>
      <c r="P417">
        <v>4.0499999999999998E-4</v>
      </c>
      <c r="Q417" t="s">
        <v>24</v>
      </c>
      <c r="R417" t="s">
        <v>23</v>
      </c>
      <c r="S417">
        <v>1.054942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 s="2">
        <v>685</v>
      </c>
      <c r="B418" t="s">
        <v>288</v>
      </c>
      <c r="C418">
        <v>5</v>
      </c>
      <c r="D418" t="s">
        <v>181</v>
      </c>
      <c r="E418">
        <v>302</v>
      </c>
      <c r="F418" t="s">
        <v>182</v>
      </c>
      <c r="G418" t="s">
        <v>183</v>
      </c>
      <c r="H418">
        <v>6.02</v>
      </c>
      <c r="I418" t="s">
        <v>184</v>
      </c>
      <c r="J418">
        <v>2.6899999999999998E-4</v>
      </c>
      <c r="K418" t="s">
        <v>24</v>
      </c>
      <c r="L418" t="s">
        <v>289</v>
      </c>
      <c r="M418">
        <v>260.49322100000001</v>
      </c>
      <c r="N418" t="s">
        <v>24</v>
      </c>
      <c r="O418" t="s">
        <v>290</v>
      </c>
      <c r="P418">
        <v>5.2999999999999998E-4</v>
      </c>
      <c r="Q418" t="s">
        <v>24</v>
      </c>
      <c r="R418" t="s">
        <v>23</v>
      </c>
      <c r="S418">
        <v>0.77968099999999996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 s="2">
        <v>684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6.02</v>
      </c>
      <c r="I419" t="s">
        <v>184</v>
      </c>
      <c r="J419">
        <v>2.72E-4</v>
      </c>
      <c r="K419" t="s">
        <v>24</v>
      </c>
      <c r="L419" t="s">
        <v>289</v>
      </c>
      <c r="M419">
        <v>490.94283300000001</v>
      </c>
      <c r="N419" t="s">
        <v>24</v>
      </c>
      <c r="O419" t="s">
        <v>290</v>
      </c>
      <c r="P419">
        <v>7.6300000000000001E-4</v>
      </c>
      <c r="Q419" t="s">
        <v>24</v>
      </c>
      <c r="R419" t="s">
        <v>23</v>
      </c>
      <c r="S419">
        <v>0.63363400000000003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 s="2">
        <v>683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6.02</v>
      </c>
      <c r="I420" t="s">
        <v>184</v>
      </c>
      <c r="J420">
        <v>2.7399999999999999E-4</v>
      </c>
      <c r="K420" t="s">
        <v>24</v>
      </c>
      <c r="L420" t="s">
        <v>289</v>
      </c>
      <c r="M420">
        <v>941.45391800000004</v>
      </c>
      <c r="N420" t="s">
        <v>24</v>
      </c>
      <c r="O420" t="s">
        <v>290</v>
      </c>
      <c r="P420">
        <v>1.2149999999999999E-3</v>
      </c>
      <c r="Q420" t="s">
        <v>24</v>
      </c>
      <c r="R420" t="s">
        <v>23</v>
      </c>
      <c r="S420">
        <v>0.54619300000000004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 s="2">
        <v>682</v>
      </c>
      <c r="B421" t="s">
        <v>288</v>
      </c>
      <c r="C421">
        <v>8</v>
      </c>
      <c r="D421" t="s">
        <v>181</v>
      </c>
      <c r="E421">
        <v>1370</v>
      </c>
      <c r="F421" t="s">
        <v>182</v>
      </c>
      <c r="G421" t="s">
        <v>183</v>
      </c>
      <c r="H421">
        <v>6.02</v>
      </c>
      <c r="I421" t="s">
        <v>184</v>
      </c>
      <c r="J421">
        <v>2.7E-4</v>
      </c>
      <c r="K421" t="s">
        <v>24</v>
      </c>
      <c r="L421" t="s">
        <v>289</v>
      </c>
      <c r="M421">
        <v>3033.2409779999998</v>
      </c>
      <c r="N421" t="s">
        <v>24</v>
      </c>
      <c r="O421" t="s">
        <v>290</v>
      </c>
      <c r="P421">
        <v>3.3040000000000001E-3</v>
      </c>
      <c r="Q421" t="s">
        <v>24</v>
      </c>
      <c r="R421" t="s">
        <v>23</v>
      </c>
      <c r="S421">
        <v>0.50043199999999999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 s="2">
        <v>681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6.02</v>
      </c>
      <c r="I422" t="s">
        <v>184</v>
      </c>
      <c r="J422">
        <v>2.7500000000000002E-4</v>
      </c>
      <c r="K422" t="s">
        <v>24</v>
      </c>
      <c r="L422" t="s">
        <v>289</v>
      </c>
      <c r="M422">
        <v>12961.227159</v>
      </c>
      <c r="N422" t="s">
        <v>24</v>
      </c>
      <c r="O422" t="s">
        <v>290</v>
      </c>
      <c r="P422">
        <v>1.3237000000000001E-2</v>
      </c>
      <c r="Q422" t="s">
        <v>24</v>
      </c>
      <c r="R422" t="s">
        <v>23</v>
      </c>
      <c r="S422">
        <v>0.49947399999999997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 s="2">
        <v>680</v>
      </c>
      <c r="B423" t="s">
        <v>288</v>
      </c>
      <c r="C423">
        <v>5</v>
      </c>
      <c r="D423" t="s">
        <v>181</v>
      </c>
      <c r="E423">
        <v>302</v>
      </c>
      <c r="F423" t="s">
        <v>182</v>
      </c>
      <c r="G423" t="s">
        <v>183</v>
      </c>
      <c r="H423">
        <v>6.02</v>
      </c>
      <c r="I423" t="s">
        <v>184</v>
      </c>
      <c r="J423">
        <v>2.7799999999999998E-4</v>
      </c>
      <c r="K423" t="s">
        <v>24</v>
      </c>
      <c r="L423" t="s">
        <v>289</v>
      </c>
      <c r="M423">
        <v>266.47120999999999</v>
      </c>
      <c r="N423" t="s">
        <v>24</v>
      </c>
      <c r="O423" t="s">
        <v>290</v>
      </c>
      <c r="P423">
        <v>5.44E-4</v>
      </c>
      <c r="Q423" t="s">
        <v>24</v>
      </c>
      <c r="R423" t="s">
        <v>23</v>
      </c>
      <c r="S423">
        <v>0.80743299999999996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 s="2">
        <v>680</v>
      </c>
      <c r="B424" t="s">
        <v>288</v>
      </c>
      <c r="C424">
        <v>5</v>
      </c>
      <c r="D424" t="s">
        <v>181</v>
      </c>
      <c r="E424">
        <v>302</v>
      </c>
      <c r="F424" t="s">
        <v>182</v>
      </c>
      <c r="G424" t="s">
        <v>183</v>
      </c>
      <c r="H424">
        <v>6.1280000000000001</v>
      </c>
      <c r="I424" t="s">
        <v>184</v>
      </c>
      <c r="J424">
        <v>2.9E-4</v>
      </c>
      <c r="K424" t="s">
        <v>24</v>
      </c>
      <c r="L424" t="s">
        <v>289</v>
      </c>
      <c r="M424">
        <v>234.23937100000001</v>
      </c>
      <c r="N424" t="s">
        <v>24</v>
      </c>
      <c r="O424" t="s">
        <v>290</v>
      </c>
      <c r="P424">
        <v>5.2400000000000005E-4</v>
      </c>
      <c r="Q424" t="s">
        <v>24</v>
      </c>
      <c r="R424" t="s">
        <v>23</v>
      </c>
      <c r="S424">
        <v>0.79457800000000001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 s="2">
        <v>680</v>
      </c>
      <c r="B425" t="s">
        <v>288</v>
      </c>
      <c r="C425">
        <v>5</v>
      </c>
      <c r="D425" t="s">
        <v>181</v>
      </c>
      <c r="E425">
        <v>302</v>
      </c>
      <c r="F425" t="s">
        <v>182</v>
      </c>
      <c r="G425" t="s">
        <v>183</v>
      </c>
      <c r="H425">
        <v>2.8260000000000001</v>
      </c>
      <c r="I425" t="s">
        <v>184</v>
      </c>
      <c r="J425">
        <v>2.7300000000000002E-4</v>
      </c>
      <c r="K425" t="s">
        <v>24</v>
      </c>
      <c r="L425" t="s">
        <v>289</v>
      </c>
      <c r="M425">
        <v>229.38844499999999</v>
      </c>
      <c r="N425" t="s">
        <v>24</v>
      </c>
      <c r="O425" t="s">
        <v>290</v>
      </c>
      <c r="P425">
        <v>5.0299999999999997E-4</v>
      </c>
      <c r="Q425" t="s">
        <v>24</v>
      </c>
      <c r="R425" t="s">
        <v>23</v>
      </c>
      <c r="S425">
        <v>0.62099199999999999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 s="2">
        <v>680</v>
      </c>
      <c r="B426" t="s">
        <v>288</v>
      </c>
      <c r="C426">
        <v>5</v>
      </c>
      <c r="D426" t="s">
        <v>181</v>
      </c>
      <c r="E426">
        <v>302</v>
      </c>
      <c r="F426" t="s">
        <v>182</v>
      </c>
      <c r="G426" t="s">
        <v>183</v>
      </c>
      <c r="H426">
        <v>9.1999999999999998E-2</v>
      </c>
      <c r="I426" t="s">
        <v>184</v>
      </c>
      <c r="J426">
        <v>2.7900000000000001E-4</v>
      </c>
      <c r="K426" t="s">
        <v>24</v>
      </c>
      <c r="L426" t="s">
        <v>289</v>
      </c>
      <c r="M426">
        <v>269.95540799999998</v>
      </c>
      <c r="N426" t="s">
        <v>24</v>
      </c>
      <c r="O426" t="s">
        <v>290</v>
      </c>
      <c r="P426">
        <v>5.4900000000000001E-4</v>
      </c>
      <c r="Q426" t="s">
        <v>24</v>
      </c>
      <c r="R426" t="s">
        <v>23</v>
      </c>
      <c r="S426">
        <v>0.478628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 s="2">
        <v>680</v>
      </c>
      <c r="B427" t="s">
        <v>288</v>
      </c>
      <c r="C427">
        <v>5</v>
      </c>
      <c r="D427" t="s">
        <v>181</v>
      </c>
      <c r="E427">
        <v>683</v>
      </c>
      <c r="F427" t="s">
        <v>182</v>
      </c>
      <c r="G427" t="s">
        <v>183</v>
      </c>
      <c r="H427">
        <v>3.4020000000000001</v>
      </c>
      <c r="I427" t="s">
        <v>184</v>
      </c>
      <c r="J427">
        <v>7.4299999999999995E-4</v>
      </c>
      <c r="K427" t="s">
        <v>24</v>
      </c>
      <c r="L427" t="s">
        <v>289</v>
      </c>
      <c r="M427">
        <v>198.177921</v>
      </c>
      <c r="N427" t="s">
        <v>24</v>
      </c>
      <c r="O427" t="s">
        <v>290</v>
      </c>
      <c r="P427">
        <v>9.41E-4</v>
      </c>
      <c r="Q427" t="s">
        <v>24</v>
      </c>
      <c r="R427" t="s">
        <v>23</v>
      </c>
      <c r="S427">
        <v>1.5206360000000001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30</v>
      </c>
      <c r="AM427" t="s">
        <v>190</v>
      </c>
      <c r="AN427">
        <v>500</v>
      </c>
      <c r="AO427" t="s">
        <v>191</v>
      </c>
      <c r="AP427">
        <v>30</v>
      </c>
      <c r="AQ427" t="s">
        <v>192</v>
      </c>
      <c r="AR427">
        <v>30</v>
      </c>
    </row>
    <row r="428" spans="1:44">
      <c r="A428" s="2">
        <v>680</v>
      </c>
      <c r="B428" t="s">
        <v>288</v>
      </c>
      <c r="C428">
        <v>5</v>
      </c>
      <c r="D428" t="s">
        <v>181</v>
      </c>
      <c r="E428">
        <v>683</v>
      </c>
      <c r="F428" t="s">
        <v>182</v>
      </c>
      <c r="G428" t="s">
        <v>183</v>
      </c>
      <c r="H428">
        <v>0</v>
      </c>
      <c r="I428" t="s">
        <v>184</v>
      </c>
      <c r="J428">
        <v>7.4799999999999997E-4</v>
      </c>
      <c r="K428" t="s">
        <v>24</v>
      </c>
      <c r="L428" t="s">
        <v>289</v>
      </c>
      <c r="M428">
        <v>202.67882599999999</v>
      </c>
      <c r="N428" t="s">
        <v>24</v>
      </c>
      <c r="O428" t="s">
        <v>290</v>
      </c>
      <c r="P428">
        <v>9.5100000000000002E-4</v>
      </c>
      <c r="Q428" t="s">
        <v>24</v>
      </c>
      <c r="R428" t="s">
        <v>23</v>
      </c>
      <c r="S428">
        <v>1.509646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30</v>
      </c>
      <c r="AM428" t="s">
        <v>190</v>
      </c>
      <c r="AN428">
        <v>500</v>
      </c>
      <c r="AO428" t="s">
        <v>191</v>
      </c>
      <c r="AP428">
        <v>30</v>
      </c>
      <c r="AQ428" t="s">
        <v>192</v>
      </c>
      <c r="AR428">
        <v>30</v>
      </c>
    </row>
    <row r="429" spans="1:44">
      <c r="A429" s="2">
        <v>680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592.14</v>
      </c>
      <c r="I429" t="s">
        <v>184</v>
      </c>
      <c r="J429">
        <v>2.7999999999999998E-4</v>
      </c>
      <c r="K429" t="s">
        <v>24</v>
      </c>
      <c r="L429" t="s">
        <v>289</v>
      </c>
      <c r="M429">
        <v>134.68073899999999</v>
      </c>
      <c r="N429" t="s">
        <v>24</v>
      </c>
      <c r="O429" t="s">
        <v>290</v>
      </c>
      <c r="P429">
        <v>4.15E-4</v>
      </c>
      <c r="Q429" t="s">
        <v>24</v>
      </c>
      <c r="R429" t="s">
        <v>23</v>
      </c>
      <c r="S429">
        <v>0.80747800000000003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30</v>
      </c>
      <c r="AQ429" t="s">
        <v>192</v>
      </c>
      <c r="AR429">
        <v>30</v>
      </c>
    </row>
    <row r="430" spans="1:44">
      <c r="A430" s="2">
        <v>679</v>
      </c>
      <c r="B430" t="s">
        <v>288</v>
      </c>
      <c r="C430">
        <v>5</v>
      </c>
      <c r="D430" t="s">
        <v>181</v>
      </c>
      <c r="E430">
        <v>301</v>
      </c>
      <c r="F430" t="s">
        <v>182</v>
      </c>
      <c r="G430" t="s">
        <v>183</v>
      </c>
      <c r="H430">
        <v>84082.38</v>
      </c>
      <c r="I430" t="s">
        <v>184</v>
      </c>
      <c r="J430">
        <v>1.3799999999999999E-4</v>
      </c>
      <c r="K430" t="s">
        <v>24</v>
      </c>
      <c r="L430" t="s">
        <v>289</v>
      </c>
      <c r="M430">
        <v>86.828975999999997</v>
      </c>
      <c r="N430" t="s">
        <v>24</v>
      </c>
      <c r="O430" t="s">
        <v>290</v>
      </c>
      <c r="P430">
        <v>2.24E-4</v>
      </c>
      <c r="Q430" t="s">
        <v>24</v>
      </c>
      <c r="R430" t="s">
        <v>23</v>
      </c>
      <c r="S430">
        <v>0.70776600000000001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5</v>
      </c>
      <c r="AM430" t="s">
        <v>190</v>
      </c>
      <c r="AN430">
        <v>500</v>
      </c>
      <c r="AO430" t="s">
        <v>191</v>
      </c>
      <c r="AP430">
        <v>30</v>
      </c>
      <c r="AQ430" t="s">
        <v>192</v>
      </c>
      <c r="AR430">
        <v>30</v>
      </c>
    </row>
    <row r="431" spans="1:44">
      <c r="A431" s="2">
        <v>678</v>
      </c>
      <c r="B431" t="s">
        <v>288</v>
      </c>
      <c r="C431">
        <v>5</v>
      </c>
      <c r="D431" t="s">
        <v>181</v>
      </c>
      <c r="E431">
        <v>377</v>
      </c>
      <c r="F431" t="s">
        <v>182</v>
      </c>
      <c r="G431" t="s">
        <v>183</v>
      </c>
      <c r="H431">
        <v>13760.53</v>
      </c>
      <c r="I431" t="s">
        <v>184</v>
      </c>
      <c r="J431">
        <v>2.41E-4</v>
      </c>
      <c r="K431" t="s">
        <v>24</v>
      </c>
      <c r="L431" t="s">
        <v>289</v>
      </c>
      <c r="M431">
        <v>110.29423199999999</v>
      </c>
      <c r="N431" t="s">
        <v>24</v>
      </c>
      <c r="O431" t="s">
        <v>290</v>
      </c>
      <c r="P431">
        <v>3.5100000000000002E-4</v>
      </c>
      <c r="Q431" t="s">
        <v>24</v>
      </c>
      <c r="R431" t="s">
        <v>23</v>
      </c>
      <c r="S431">
        <v>0.88530699999999996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30</v>
      </c>
      <c r="AQ431" t="s">
        <v>192</v>
      </c>
      <c r="AR431">
        <v>30</v>
      </c>
    </row>
    <row r="432" spans="1:44">
      <c r="A432" s="2">
        <v>677</v>
      </c>
      <c r="B432" t="s">
        <v>288</v>
      </c>
      <c r="C432">
        <v>5</v>
      </c>
      <c r="D432" t="s">
        <v>181</v>
      </c>
      <c r="E432">
        <v>454</v>
      </c>
      <c r="F432" t="s">
        <v>182</v>
      </c>
      <c r="G432" t="s">
        <v>183</v>
      </c>
      <c r="H432">
        <v>2808.614</v>
      </c>
      <c r="I432" t="s">
        <v>184</v>
      </c>
      <c r="J432">
        <v>3.5E-4</v>
      </c>
      <c r="K432" t="s">
        <v>24</v>
      </c>
      <c r="L432" t="s">
        <v>289</v>
      </c>
      <c r="M432">
        <v>130.22354300000001</v>
      </c>
      <c r="N432" t="s">
        <v>24</v>
      </c>
      <c r="O432" t="s">
        <v>290</v>
      </c>
      <c r="P432">
        <v>4.8099999999999998E-4</v>
      </c>
      <c r="Q432" t="s">
        <v>24</v>
      </c>
      <c r="R432" t="s">
        <v>23</v>
      </c>
      <c r="S432">
        <v>1.037423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15</v>
      </c>
      <c r="AM432" t="s">
        <v>190</v>
      </c>
      <c r="AN432">
        <v>500</v>
      </c>
      <c r="AO432" t="s">
        <v>191</v>
      </c>
      <c r="AP432">
        <v>30</v>
      </c>
      <c r="AQ432" t="s">
        <v>192</v>
      </c>
      <c r="AR432">
        <v>30</v>
      </c>
    </row>
    <row r="433" spans="1:44">
      <c r="A433" s="2">
        <v>676</v>
      </c>
      <c r="B433" t="s">
        <v>288</v>
      </c>
      <c r="C433">
        <v>5</v>
      </c>
      <c r="D433" t="s">
        <v>181</v>
      </c>
      <c r="E433">
        <v>530</v>
      </c>
      <c r="F433" t="s">
        <v>182</v>
      </c>
      <c r="G433" t="s">
        <v>183</v>
      </c>
      <c r="H433">
        <v>380.49200000000002</v>
      </c>
      <c r="I433" t="s">
        <v>184</v>
      </c>
      <c r="J433">
        <v>4.7800000000000002E-4</v>
      </c>
      <c r="K433" t="s">
        <v>24</v>
      </c>
      <c r="L433" t="s">
        <v>289</v>
      </c>
      <c r="M433">
        <v>151.110525</v>
      </c>
      <c r="N433" t="s">
        <v>24</v>
      </c>
      <c r="O433" t="s">
        <v>290</v>
      </c>
      <c r="P433">
        <v>6.29E-4</v>
      </c>
      <c r="Q433" t="s">
        <v>24</v>
      </c>
      <c r="R433" t="s">
        <v>23</v>
      </c>
      <c r="S433">
        <v>1.180736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20</v>
      </c>
      <c r="AM433" t="s">
        <v>190</v>
      </c>
      <c r="AN433">
        <v>500</v>
      </c>
      <c r="AO433" t="s">
        <v>191</v>
      </c>
      <c r="AP433">
        <v>30</v>
      </c>
      <c r="AQ433" t="s">
        <v>192</v>
      </c>
      <c r="AR433">
        <v>30</v>
      </c>
    </row>
    <row r="434" spans="1:44">
      <c r="A434" s="2">
        <v>675</v>
      </c>
      <c r="B434" t="s">
        <v>288</v>
      </c>
      <c r="C434">
        <v>5</v>
      </c>
      <c r="D434" t="s">
        <v>181</v>
      </c>
      <c r="E434">
        <v>606</v>
      </c>
      <c r="F434" t="s">
        <v>182</v>
      </c>
      <c r="G434" t="s">
        <v>183</v>
      </c>
      <c r="H434">
        <v>119.864</v>
      </c>
      <c r="I434" t="s">
        <v>184</v>
      </c>
      <c r="J434">
        <v>6.3400000000000001E-4</v>
      </c>
      <c r="K434" t="s">
        <v>24</v>
      </c>
      <c r="L434" t="s">
        <v>289</v>
      </c>
      <c r="M434">
        <v>173.05642700000001</v>
      </c>
      <c r="N434" t="s">
        <v>24</v>
      </c>
      <c r="O434" t="s">
        <v>290</v>
      </c>
      <c r="P434">
        <v>8.0699999999999999E-4</v>
      </c>
      <c r="Q434" t="s">
        <v>24</v>
      </c>
      <c r="R434" t="s">
        <v>23</v>
      </c>
      <c r="S434">
        <v>1.339323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25</v>
      </c>
      <c r="AM434" t="s">
        <v>190</v>
      </c>
      <c r="AN434">
        <v>500</v>
      </c>
      <c r="AO434" t="s">
        <v>191</v>
      </c>
      <c r="AP434">
        <v>30</v>
      </c>
      <c r="AQ434" t="s">
        <v>192</v>
      </c>
      <c r="AR434">
        <v>30</v>
      </c>
    </row>
    <row r="435" spans="1:44">
      <c r="A435" s="2">
        <v>674</v>
      </c>
      <c r="B435" t="s">
        <v>288</v>
      </c>
      <c r="C435">
        <v>5</v>
      </c>
      <c r="D435" t="s">
        <v>181</v>
      </c>
      <c r="E435">
        <v>683</v>
      </c>
      <c r="F435" t="s">
        <v>182</v>
      </c>
      <c r="G435" t="s">
        <v>183</v>
      </c>
      <c r="H435">
        <v>3.4020000000000001</v>
      </c>
      <c r="I435" t="s">
        <v>184</v>
      </c>
      <c r="J435">
        <v>7.4799999999999997E-4</v>
      </c>
      <c r="K435" t="s">
        <v>24</v>
      </c>
      <c r="L435" t="s">
        <v>289</v>
      </c>
      <c r="M435">
        <v>196.36972800000001</v>
      </c>
      <c r="N435" t="s">
        <v>24</v>
      </c>
      <c r="O435" t="s">
        <v>290</v>
      </c>
      <c r="P435">
        <v>9.4399999999999996E-4</v>
      </c>
      <c r="Q435" t="s">
        <v>24</v>
      </c>
      <c r="R435" t="s">
        <v>23</v>
      </c>
      <c r="S435">
        <v>1.5133209999999999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30</v>
      </c>
      <c r="AM435" t="s">
        <v>190</v>
      </c>
      <c r="AN435">
        <v>500</v>
      </c>
      <c r="AO435" t="s">
        <v>191</v>
      </c>
      <c r="AP435">
        <v>30</v>
      </c>
      <c r="AQ435" t="s">
        <v>192</v>
      </c>
      <c r="AR435">
        <v>30</v>
      </c>
    </row>
    <row r="436" spans="1:44">
      <c r="A436" s="2">
        <v>673</v>
      </c>
      <c r="B436" t="s">
        <v>288</v>
      </c>
      <c r="C436">
        <v>5</v>
      </c>
      <c r="D436" t="s">
        <v>181</v>
      </c>
      <c r="E436">
        <v>377</v>
      </c>
      <c r="F436" t="s">
        <v>182</v>
      </c>
      <c r="G436" t="s">
        <v>183</v>
      </c>
      <c r="H436">
        <v>13760.53</v>
      </c>
      <c r="I436" t="s">
        <v>184</v>
      </c>
      <c r="J436">
        <v>2.3800000000000001E-4</v>
      </c>
      <c r="K436" t="s">
        <v>24</v>
      </c>
      <c r="L436" t="s">
        <v>289</v>
      </c>
      <c r="M436">
        <v>112.403938</v>
      </c>
      <c r="N436" t="s">
        <v>24</v>
      </c>
      <c r="O436" t="s">
        <v>290</v>
      </c>
      <c r="P436">
        <v>3.5E-4</v>
      </c>
      <c r="Q436" t="s">
        <v>24</v>
      </c>
      <c r="R436" t="s">
        <v>23</v>
      </c>
      <c r="S436">
        <v>0.87246100000000004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30</v>
      </c>
      <c r="AQ436" t="s">
        <v>192</v>
      </c>
      <c r="AR436">
        <v>30</v>
      </c>
    </row>
    <row r="437" spans="1:44">
      <c r="A437" s="2">
        <v>672</v>
      </c>
      <c r="B437" t="s">
        <v>288</v>
      </c>
      <c r="C437">
        <v>5</v>
      </c>
      <c r="D437" t="s">
        <v>181</v>
      </c>
      <c r="E437">
        <v>377</v>
      </c>
      <c r="F437" t="s">
        <v>182</v>
      </c>
      <c r="G437" t="s">
        <v>183</v>
      </c>
      <c r="H437">
        <v>13760.53</v>
      </c>
      <c r="I437" t="s">
        <v>184</v>
      </c>
      <c r="J437">
        <v>2.43E-4</v>
      </c>
      <c r="K437" t="s">
        <v>24</v>
      </c>
      <c r="L437" t="s">
        <v>289</v>
      </c>
      <c r="M437">
        <v>113.787138</v>
      </c>
      <c r="N437" t="s">
        <v>24</v>
      </c>
      <c r="O437" t="s">
        <v>290</v>
      </c>
      <c r="P437">
        <v>3.57E-4</v>
      </c>
      <c r="Q437" t="s">
        <v>24</v>
      </c>
      <c r="R437" t="s">
        <v>23</v>
      </c>
      <c r="S437">
        <v>0.87785800000000003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30</v>
      </c>
      <c r="AQ437" t="s">
        <v>192</v>
      </c>
      <c r="AR437">
        <v>30</v>
      </c>
    </row>
    <row r="438" spans="1:44">
      <c r="A438" s="2">
        <v>671</v>
      </c>
      <c r="B438" t="s">
        <v>288</v>
      </c>
      <c r="C438">
        <v>5</v>
      </c>
      <c r="D438" t="s">
        <v>181</v>
      </c>
      <c r="E438">
        <v>451</v>
      </c>
      <c r="F438" t="s">
        <v>182</v>
      </c>
      <c r="G438" t="s">
        <v>183</v>
      </c>
      <c r="H438">
        <v>108.634</v>
      </c>
      <c r="I438" t="s">
        <v>184</v>
      </c>
      <c r="J438">
        <v>1.55E-4</v>
      </c>
      <c r="K438" t="s">
        <v>24</v>
      </c>
      <c r="L438" t="s">
        <v>289</v>
      </c>
      <c r="M438">
        <v>180.93093200000001</v>
      </c>
      <c r="N438" t="s">
        <v>24</v>
      </c>
      <c r="O438" t="s">
        <v>290</v>
      </c>
      <c r="P438">
        <v>3.3599999999999998E-4</v>
      </c>
      <c r="Q438" t="s">
        <v>24</v>
      </c>
      <c r="R438" t="s">
        <v>23</v>
      </c>
      <c r="S438">
        <v>0.63378199999999996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50</v>
      </c>
    </row>
    <row r="439" spans="1:44">
      <c r="A439" s="2">
        <v>670</v>
      </c>
      <c r="B439" t="s">
        <v>288</v>
      </c>
      <c r="C439">
        <v>5</v>
      </c>
      <c r="D439" t="s">
        <v>181</v>
      </c>
      <c r="E439">
        <v>451</v>
      </c>
      <c r="F439" t="s">
        <v>182</v>
      </c>
      <c r="G439" t="s">
        <v>183</v>
      </c>
      <c r="H439">
        <v>115.23399999999999</v>
      </c>
      <c r="I439" t="s">
        <v>184</v>
      </c>
      <c r="J439">
        <v>1.56E-4</v>
      </c>
      <c r="K439" t="s">
        <v>24</v>
      </c>
      <c r="L439" t="s">
        <v>289</v>
      </c>
      <c r="M439">
        <v>181.07828799999999</v>
      </c>
      <c r="N439" t="s">
        <v>24</v>
      </c>
      <c r="O439" t="s">
        <v>290</v>
      </c>
      <c r="P439">
        <v>3.3700000000000001E-4</v>
      </c>
      <c r="Q439" t="s">
        <v>24</v>
      </c>
      <c r="R439" t="s">
        <v>23</v>
      </c>
      <c r="S439">
        <v>0.64798999999999995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50</v>
      </c>
    </row>
    <row r="440" spans="1:44">
      <c r="A440" s="2">
        <v>669</v>
      </c>
      <c r="B440" t="s">
        <v>288</v>
      </c>
      <c r="C440">
        <v>5</v>
      </c>
      <c r="D440" t="s">
        <v>181</v>
      </c>
      <c r="E440">
        <v>451</v>
      </c>
      <c r="F440" t="s">
        <v>182</v>
      </c>
      <c r="G440" t="s">
        <v>183</v>
      </c>
      <c r="H440">
        <v>113.764</v>
      </c>
      <c r="I440" t="s">
        <v>184</v>
      </c>
      <c r="J440">
        <v>1.65E-4</v>
      </c>
      <c r="K440" t="s">
        <v>24</v>
      </c>
      <c r="L440" t="s">
        <v>289</v>
      </c>
      <c r="M440">
        <v>192.87197800000001</v>
      </c>
      <c r="N440" t="s">
        <v>24</v>
      </c>
      <c r="O440" t="s">
        <v>290</v>
      </c>
      <c r="P440">
        <v>3.57E-4</v>
      </c>
      <c r="Q440" t="s">
        <v>24</v>
      </c>
      <c r="R440" t="s">
        <v>23</v>
      </c>
      <c r="S440">
        <v>0.67755100000000001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50</v>
      </c>
    </row>
    <row r="441" spans="1:44">
      <c r="A441" s="2">
        <v>668</v>
      </c>
      <c r="B441" t="s">
        <v>288</v>
      </c>
      <c r="C441">
        <v>5</v>
      </c>
      <c r="D441" t="s">
        <v>181</v>
      </c>
      <c r="E441">
        <v>451</v>
      </c>
      <c r="F441" t="s">
        <v>182</v>
      </c>
      <c r="G441" t="s">
        <v>183</v>
      </c>
      <c r="H441">
        <v>100.414</v>
      </c>
      <c r="I441" t="s">
        <v>184</v>
      </c>
      <c r="J441">
        <v>1.64E-4</v>
      </c>
      <c r="K441" t="s">
        <v>24</v>
      </c>
      <c r="L441" t="s">
        <v>289</v>
      </c>
      <c r="M441">
        <v>213.140792</v>
      </c>
      <c r="N441" t="s">
        <v>24</v>
      </c>
      <c r="O441" t="s">
        <v>290</v>
      </c>
      <c r="P441">
        <v>3.7800000000000003E-4</v>
      </c>
      <c r="Q441" t="s">
        <v>24</v>
      </c>
      <c r="R441" t="s">
        <v>23</v>
      </c>
      <c r="S441">
        <v>0.68869400000000003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50</v>
      </c>
    </row>
    <row r="442" spans="1:44">
      <c r="A442" s="2">
        <v>667</v>
      </c>
      <c r="B442" t="s">
        <v>288</v>
      </c>
      <c r="C442">
        <v>5</v>
      </c>
      <c r="D442" t="s">
        <v>181</v>
      </c>
      <c r="E442">
        <v>451</v>
      </c>
      <c r="F442" t="s">
        <v>182</v>
      </c>
      <c r="G442" t="s">
        <v>183</v>
      </c>
      <c r="H442">
        <v>29.228000000000002</v>
      </c>
      <c r="I442" t="s">
        <v>184</v>
      </c>
      <c r="J442">
        <v>1.8799999999999999E-4</v>
      </c>
      <c r="K442" t="s">
        <v>24</v>
      </c>
      <c r="L442" t="s">
        <v>289</v>
      </c>
      <c r="M442">
        <v>241.30259899999999</v>
      </c>
      <c r="N442" t="s">
        <v>24</v>
      </c>
      <c r="O442" t="s">
        <v>290</v>
      </c>
      <c r="P442">
        <v>4.2900000000000002E-4</v>
      </c>
      <c r="Q442" t="s">
        <v>24</v>
      </c>
      <c r="R442" t="s">
        <v>23</v>
      </c>
      <c r="S442">
        <v>0.69010000000000005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50</v>
      </c>
    </row>
    <row r="443" spans="1:44">
      <c r="A443" s="2">
        <v>666</v>
      </c>
      <c r="B443" t="s">
        <v>288</v>
      </c>
      <c r="C443">
        <v>5</v>
      </c>
      <c r="D443" t="s">
        <v>181</v>
      </c>
      <c r="E443">
        <v>451</v>
      </c>
      <c r="F443" t="s">
        <v>182</v>
      </c>
      <c r="G443" t="s">
        <v>183</v>
      </c>
      <c r="H443">
        <v>2.8180000000000001</v>
      </c>
      <c r="I443" t="s">
        <v>184</v>
      </c>
      <c r="J443">
        <v>2.14E-4</v>
      </c>
      <c r="K443" t="s">
        <v>24</v>
      </c>
      <c r="L443" t="s">
        <v>289</v>
      </c>
      <c r="M443">
        <v>256.10310700000002</v>
      </c>
      <c r="N443" t="s">
        <v>24</v>
      </c>
      <c r="O443" t="s">
        <v>290</v>
      </c>
      <c r="P443">
        <v>4.6999999999999999E-4</v>
      </c>
      <c r="Q443" t="s">
        <v>24</v>
      </c>
      <c r="R443" t="s">
        <v>23</v>
      </c>
      <c r="S443">
        <v>0.68409500000000001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50</v>
      </c>
    </row>
    <row r="444" spans="1:44">
      <c r="A444" s="2">
        <v>665</v>
      </c>
      <c r="B444" t="s">
        <v>288</v>
      </c>
      <c r="C444">
        <v>6</v>
      </c>
      <c r="D444" t="s">
        <v>181</v>
      </c>
      <c r="E444">
        <v>833</v>
      </c>
      <c r="F444" t="s">
        <v>182</v>
      </c>
      <c r="G444" t="s">
        <v>183</v>
      </c>
      <c r="H444">
        <v>19.265999999999998</v>
      </c>
      <c r="I444" t="s">
        <v>184</v>
      </c>
      <c r="J444">
        <v>1.8900000000000001E-4</v>
      </c>
      <c r="K444" t="s">
        <v>24</v>
      </c>
      <c r="L444" t="s">
        <v>289</v>
      </c>
      <c r="M444">
        <v>410.18873500000001</v>
      </c>
      <c r="N444" t="s">
        <v>24</v>
      </c>
      <c r="O444" t="s">
        <v>290</v>
      </c>
      <c r="P444">
        <v>5.9900000000000003E-4</v>
      </c>
      <c r="Q444" t="s">
        <v>24</v>
      </c>
      <c r="R444" t="s">
        <v>23</v>
      </c>
      <c r="S444">
        <v>0.65624700000000002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50</v>
      </c>
    </row>
    <row r="445" spans="1:44">
      <c r="A445" s="2">
        <v>665</v>
      </c>
      <c r="B445" t="s">
        <v>288</v>
      </c>
      <c r="C445">
        <v>6</v>
      </c>
      <c r="D445" t="s">
        <v>181</v>
      </c>
      <c r="E445">
        <v>833</v>
      </c>
      <c r="F445" t="s">
        <v>182</v>
      </c>
      <c r="G445" t="s">
        <v>183</v>
      </c>
      <c r="H445">
        <v>223.13399999999999</v>
      </c>
      <c r="I445" t="s">
        <v>184</v>
      </c>
      <c r="J445">
        <v>1.93E-4</v>
      </c>
      <c r="K445" t="s">
        <v>24</v>
      </c>
      <c r="L445" t="s">
        <v>289</v>
      </c>
      <c r="M445">
        <v>409.86846500000001</v>
      </c>
      <c r="N445" t="s">
        <v>24</v>
      </c>
      <c r="O445" t="s">
        <v>290</v>
      </c>
      <c r="P445">
        <v>6.0300000000000002E-4</v>
      </c>
      <c r="Q445" t="s">
        <v>24</v>
      </c>
      <c r="R445" t="s">
        <v>23</v>
      </c>
      <c r="S445">
        <v>0.68896299999999999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50</v>
      </c>
    </row>
    <row r="446" spans="1:44">
      <c r="A446" s="2">
        <v>665</v>
      </c>
      <c r="B446" t="s">
        <v>288</v>
      </c>
      <c r="C446">
        <v>6</v>
      </c>
      <c r="D446" t="s">
        <v>181</v>
      </c>
      <c r="E446">
        <v>909</v>
      </c>
      <c r="F446" t="s">
        <v>182</v>
      </c>
      <c r="G446" t="s">
        <v>183</v>
      </c>
      <c r="H446">
        <v>3.4000000000000002E-2</v>
      </c>
      <c r="I446" t="s">
        <v>184</v>
      </c>
      <c r="J446">
        <v>2.8400000000000002E-4</v>
      </c>
      <c r="K446" t="s">
        <v>24</v>
      </c>
      <c r="L446" t="s">
        <v>289</v>
      </c>
      <c r="M446">
        <v>549.59800499999994</v>
      </c>
      <c r="N446" t="s">
        <v>24</v>
      </c>
      <c r="O446" t="s">
        <v>290</v>
      </c>
      <c r="P446">
        <v>8.34E-4</v>
      </c>
      <c r="Q446" t="s">
        <v>24</v>
      </c>
      <c r="R446" t="s">
        <v>23</v>
      </c>
      <c r="S446">
        <v>0.72836400000000001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50</v>
      </c>
    </row>
    <row r="447" spans="1:44">
      <c r="A447" s="2">
        <v>665</v>
      </c>
      <c r="B447" t="s">
        <v>288</v>
      </c>
      <c r="C447">
        <v>5</v>
      </c>
      <c r="D447" t="s">
        <v>181</v>
      </c>
      <c r="E447">
        <v>528</v>
      </c>
      <c r="F447" t="s">
        <v>182</v>
      </c>
      <c r="G447" t="s">
        <v>183</v>
      </c>
      <c r="H447">
        <v>0.28199999999999997</v>
      </c>
      <c r="I447" t="s">
        <v>184</v>
      </c>
      <c r="J447">
        <v>2.5700000000000001E-4</v>
      </c>
      <c r="K447" t="s">
        <v>24</v>
      </c>
      <c r="L447" t="s">
        <v>289</v>
      </c>
      <c r="M447">
        <v>235.74857499999999</v>
      </c>
      <c r="N447" t="s">
        <v>24</v>
      </c>
      <c r="O447" t="s">
        <v>290</v>
      </c>
      <c r="P447">
        <v>4.9299999999999995E-4</v>
      </c>
      <c r="Q447" t="s">
        <v>24</v>
      </c>
      <c r="R447" t="s">
        <v>23</v>
      </c>
      <c r="S447">
        <v>0.82235800000000003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10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50</v>
      </c>
    </row>
    <row r="448" spans="1:44">
      <c r="A448" s="2">
        <v>664</v>
      </c>
      <c r="B448" t="s">
        <v>288</v>
      </c>
      <c r="C448">
        <v>5</v>
      </c>
      <c r="D448" t="s">
        <v>181</v>
      </c>
      <c r="E448">
        <v>528</v>
      </c>
      <c r="F448" t="s">
        <v>182</v>
      </c>
      <c r="G448" t="s">
        <v>183</v>
      </c>
      <c r="H448">
        <v>1.2E-2</v>
      </c>
      <c r="I448" t="s">
        <v>184</v>
      </c>
      <c r="J448">
        <v>2.8899999999999998E-4</v>
      </c>
      <c r="K448" t="s">
        <v>24</v>
      </c>
      <c r="L448" t="s">
        <v>289</v>
      </c>
      <c r="M448">
        <v>293.81298800000002</v>
      </c>
      <c r="N448" t="s">
        <v>24</v>
      </c>
      <c r="O448" t="s">
        <v>290</v>
      </c>
      <c r="P448">
        <v>5.8299999999999997E-4</v>
      </c>
      <c r="Q448" t="s">
        <v>24</v>
      </c>
      <c r="R448" t="s">
        <v>23</v>
      </c>
      <c r="S448">
        <v>0.81858799999999998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10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50</v>
      </c>
    </row>
    <row r="449" spans="1:44">
      <c r="A449" s="2">
        <v>663</v>
      </c>
      <c r="B449" t="s">
        <v>288</v>
      </c>
      <c r="C449">
        <v>5</v>
      </c>
      <c r="D449" t="s">
        <v>181</v>
      </c>
      <c r="E449">
        <v>528</v>
      </c>
      <c r="F449" t="s">
        <v>182</v>
      </c>
      <c r="G449" t="s">
        <v>183</v>
      </c>
      <c r="H449">
        <v>0</v>
      </c>
      <c r="I449" t="s">
        <v>184</v>
      </c>
      <c r="J449">
        <v>2.92E-4</v>
      </c>
      <c r="K449" t="s">
        <v>24</v>
      </c>
      <c r="L449" t="s">
        <v>289</v>
      </c>
      <c r="M449">
        <v>269.14228200000002</v>
      </c>
      <c r="N449" t="s">
        <v>24</v>
      </c>
      <c r="O449" t="s">
        <v>290</v>
      </c>
      <c r="P449">
        <v>5.6099999999999998E-4</v>
      </c>
      <c r="Q449" t="s">
        <v>24</v>
      </c>
      <c r="R449" t="s">
        <v>23</v>
      </c>
      <c r="S449">
        <v>0.756691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10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50</v>
      </c>
    </row>
    <row r="450" spans="1:44">
      <c r="A450" s="2">
        <v>662</v>
      </c>
      <c r="B450" t="s">
        <v>288</v>
      </c>
      <c r="C450">
        <v>5</v>
      </c>
      <c r="D450" t="s">
        <v>181</v>
      </c>
      <c r="E450">
        <v>377</v>
      </c>
      <c r="F450" t="s">
        <v>182</v>
      </c>
      <c r="G450" t="s">
        <v>183</v>
      </c>
      <c r="H450">
        <v>268.964</v>
      </c>
      <c r="I450" t="s">
        <v>184</v>
      </c>
      <c r="J450">
        <v>2.5799999999999998E-4</v>
      </c>
      <c r="K450" t="s">
        <v>24</v>
      </c>
      <c r="L450" t="s">
        <v>289</v>
      </c>
      <c r="M450">
        <v>173.07899399999999</v>
      </c>
      <c r="N450" t="s">
        <v>24</v>
      </c>
      <c r="O450" t="s">
        <v>290</v>
      </c>
      <c r="P450">
        <v>4.3100000000000001E-4</v>
      </c>
      <c r="Q450" t="s">
        <v>24</v>
      </c>
      <c r="R450" t="s">
        <v>23</v>
      </c>
      <c r="S450">
        <v>0.717611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30</v>
      </c>
    </row>
    <row r="451" spans="1:44">
      <c r="A451" s="2">
        <v>661</v>
      </c>
      <c r="B451" t="s">
        <v>288</v>
      </c>
      <c r="C451">
        <v>5</v>
      </c>
      <c r="D451" t="s">
        <v>181</v>
      </c>
      <c r="E451">
        <v>903</v>
      </c>
      <c r="F451" t="s">
        <v>182</v>
      </c>
      <c r="G451" t="s">
        <v>183</v>
      </c>
      <c r="H451">
        <v>266.25799999999998</v>
      </c>
      <c r="I451" t="s">
        <v>184</v>
      </c>
      <c r="J451">
        <v>3.28E-4</v>
      </c>
      <c r="K451" t="s">
        <v>24</v>
      </c>
      <c r="L451" t="s">
        <v>289</v>
      </c>
      <c r="M451">
        <v>321.10839199999998</v>
      </c>
      <c r="N451" t="s">
        <v>24</v>
      </c>
      <c r="O451" t="s">
        <v>290</v>
      </c>
      <c r="P451">
        <v>6.4999999999999997E-4</v>
      </c>
      <c r="Q451" t="s">
        <v>24</v>
      </c>
      <c r="R451" t="s">
        <v>23</v>
      </c>
      <c r="S451">
        <v>1.247773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100</v>
      </c>
    </row>
    <row r="452" spans="1:44">
      <c r="A452" s="2">
        <v>660</v>
      </c>
      <c r="B452" t="s">
        <v>288</v>
      </c>
      <c r="C452">
        <v>5</v>
      </c>
      <c r="D452" t="s">
        <v>181</v>
      </c>
      <c r="E452">
        <v>2405</v>
      </c>
      <c r="F452" t="s">
        <v>182</v>
      </c>
      <c r="G452" t="s">
        <v>183</v>
      </c>
      <c r="H452">
        <v>186.62200000000001</v>
      </c>
      <c r="I452" t="s">
        <v>184</v>
      </c>
      <c r="J452">
        <v>4.4700000000000002E-4</v>
      </c>
      <c r="K452" t="s">
        <v>24</v>
      </c>
      <c r="L452" t="s">
        <v>289</v>
      </c>
      <c r="M452">
        <v>710.28027299999997</v>
      </c>
      <c r="N452" t="s">
        <v>24</v>
      </c>
      <c r="O452" t="s">
        <v>290</v>
      </c>
      <c r="P452">
        <v>1.157E-3</v>
      </c>
      <c r="Q452" t="s">
        <v>24</v>
      </c>
      <c r="R452" t="s">
        <v>23</v>
      </c>
      <c r="S452">
        <v>3.0533489999999999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300</v>
      </c>
    </row>
    <row r="453" spans="1:44">
      <c r="A453" s="2">
        <v>659</v>
      </c>
      <c r="B453" t="s">
        <v>288</v>
      </c>
      <c r="C453">
        <v>5</v>
      </c>
      <c r="D453" t="s">
        <v>181</v>
      </c>
      <c r="E453">
        <v>3907</v>
      </c>
      <c r="F453" t="s">
        <v>182</v>
      </c>
      <c r="G453" t="s">
        <v>183</v>
      </c>
      <c r="H453">
        <v>182.03800000000001</v>
      </c>
      <c r="I453" t="s">
        <v>184</v>
      </c>
      <c r="J453">
        <v>5.9299999999999999E-4</v>
      </c>
      <c r="K453" t="s">
        <v>24</v>
      </c>
      <c r="L453" t="s">
        <v>289</v>
      </c>
      <c r="M453">
        <v>1060.4630709999999</v>
      </c>
      <c r="N453" t="s">
        <v>24</v>
      </c>
      <c r="O453" t="s">
        <v>290</v>
      </c>
      <c r="P453">
        <v>1.6540000000000001E-3</v>
      </c>
      <c r="Q453" t="s">
        <v>24</v>
      </c>
      <c r="R453" t="s">
        <v>23</v>
      </c>
      <c r="S453">
        <v>5.1592919999999998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500</v>
      </c>
    </row>
    <row r="454" spans="1:44">
      <c r="A454" s="2">
        <v>658</v>
      </c>
      <c r="B454" t="s">
        <v>288</v>
      </c>
      <c r="C454">
        <v>5</v>
      </c>
      <c r="D454" t="s">
        <v>181</v>
      </c>
      <c r="E454">
        <v>5409</v>
      </c>
      <c r="F454" t="s">
        <v>182</v>
      </c>
      <c r="G454" t="s">
        <v>183</v>
      </c>
      <c r="H454">
        <v>134.47399999999999</v>
      </c>
      <c r="I454" t="s">
        <v>184</v>
      </c>
      <c r="J454">
        <v>8.0500000000000005E-4</v>
      </c>
      <c r="K454" t="s">
        <v>24</v>
      </c>
      <c r="L454" t="s">
        <v>289</v>
      </c>
      <c r="M454">
        <v>1394.056155</v>
      </c>
      <c r="N454" t="s">
        <v>24</v>
      </c>
      <c r="O454" t="s">
        <v>290</v>
      </c>
      <c r="P454">
        <v>2.2000000000000001E-3</v>
      </c>
      <c r="Q454" t="s">
        <v>24</v>
      </c>
      <c r="R454" t="s">
        <v>23</v>
      </c>
      <c r="S454">
        <v>7.1122030000000001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700</v>
      </c>
    </row>
    <row r="455" spans="1:44">
      <c r="A455" s="2">
        <v>657</v>
      </c>
      <c r="B455" t="s">
        <v>288</v>
      </c>
      <c r="C455">
        <v>5</v>
      </c>
      <c r="D455" t="s">
        <v>181</v>
      </c>
      <c r="E455">
        <v>6911</v>
      </c>
      <c r="F455" t="s">
        <v>182</v>
      </c>
      <c r="G455" t="s">
        <v>183</v>
      </c>
      <c r="H455">
        <v>217.88800000000001</v>
      </c>
      <c r="I455" t="s">
        <v>184</v>
      </c>
      <c r="J455">
        <v>8.3100000000000003E-4</v>
      </c>
      <c r="K455" t="s">
        <v>24</v>
      </c>
      <c r="L455" t="s">
        <v>289</v>
      </c>
      <c r="M455">
        <v>1719.9995060000001</v>
      </c>
      <c r="N455" t="s">
        <v>24</v>
      </c>
      <c r="O455" t="s">
        <v>290</v>
      </c>
      <c r="P455">
        <v>2.5509999999999999E-3</v>
      </c>
      <c r="Q455" t="s">
        <v>24</v>
      </c>
      <c r="R455" t="s">
        <v>23</v>
      </c>
      <c r="S455">
        <v>9.0230870000000003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900</v>
      </c>
    </row>
    <row r="456" spans="1:44">
      <c r="A456" s="2">
        <v>655</v>
      </c>
      <c r="B456" t="s">
        <v>288</v>
      </c>
      <c r="C456">
        <v>6</v>
      </c>
      <c r="D456" t="s">
        <v>181</v>
      </c>
      <c r="E456">
        <v>13778</v>
      </c>
      <c r="F456" t="s">
        <v>182</v>
      </c>
      <c r="G456" t="s">
        <v>183</v>
      </c>
      <c r="H456">
        <v>217.88800000000001</v>
      </c>
      <c r="I456" t="s">
        <v>184</v>
      </c>
      <c r="J456">
        <v>8.8699999999999998E-4</v>
      </c>
      <c r="K456" t="s">
        <v>24</v>
      </c>
      <c r="L456" t="s">
        <v>289</v>
      </c>
      <c r="M456">
        <v>3367.6382610000001</v>
      </c>
      <c r="N456" t="s">
        <v>24</v>
      </c>
      <c r="O456" t="s">
        <v>290</v>
      </c>
      <c r="P456">
        <v>4.2550000000000001E-3</v>
      </c>
      <c r="Q456" t="s">
        <v>24</v>
      </c>
      <c r="R456" t="s">
        <v>23</v>
      </c>
      <c r="S456">
        <v>9.2318119999999997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10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900</v>
      </c>
    </row>
    <row r="457" spans="1:44">
      <c r="A457" s="2">
        <v>655</v>
      </c>
      <c r="B457" t="s">
        <v>288</v>
      </c>
      <c r="C457">
        <v>5</v>
      </c>
      <c r="D457" t="s">
        <v>181</v>
      </c>
      <c r="E457">
        <v>6911</v>
      </c>
      <c r="F457" t="s">
        <v>182</v>
      </c>
      <c r="G457" t="s">
        <v>183</v>
      </c>
      <c r="H457">
        <v>144.53</v>
      </c>
      <c r="I457" t="s">
        <v>184</v>
      </c>
      <c r="J457">
        <v>8.83E-4</v>
      </c>
      <c r="K457" t="s">
        <v>24</v>
      </c>
      <c r="L457" t="s">
        <v>289</v>
      </c>
      <c r="M457">
        <v>1718.2188430000001</v>
      </c>
      <c r="N457" t="s">
        <v>24</v>
      </c>
      <c r="O457" t="s">
        <v>290</v>
      </c>
      <c r="P457">
        <v>2.601E-3</v>
      </c>
      <c r="Q457" t="s">
        <v>24</v>
      </c>
      <c r="R457" t="s">
        <v>23</v>
      </c>
      <c r="S457">
        <v>9.0183649999999993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10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900</v>
      </c>
    </row>
    <row r="458" spans="1:44">
      <c r="A458" s="2">
        <v>655</v>
      </c>
      <c r="B458" t="s">
        <v>288</v>
      </c>
      <c r="C458">
        <v>5</v>
      </c>
      <c r="D458" t="s">
        <v>181</v>
      </c>
      <c r="E458">
        <v>6911</v>
      </c>
      <c r="F458" t="s">
        <v>182</v>
      </c>
      <c r="G458" t="s">
        <v>183</v>
      </c>
      <c r="H458">
        <v>217.88800000000001</v>
      </c>
      <c r="I458" t="s">
        <v>184</v>
      </c>
      <c r="J458">
        <v>8.2700000000000004E-4</v>
      </c>
      <c r="K458" t="s">
        <v>24</v>
      </c>
      <c r="L458" t="s">
        <v>289</v>
      </c>
      <c r="M458">
        <v>1717.838113</v>
      </c>
      <c r="N458" t="s">
        <v>24</v>
      </c>
      <c r="O458" t="s">
        <v>290</v>
      </c>
      <c r="P458">
        <v>2.545E-3</v>
      </c>
      <c r="Q458" t="s">
        <v>24</v>
      </c>
      <c r="R458" t="s">
        <v>23</v>
      </c>
      <c r="S458">
        <v>9.0958229999999993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10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900</v>
      </c>
    </row>
    <row r="459" spans="1:44">
      <c r="A459" s="2">
        <v>654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6.3959999999999999</v>
      </c>
      <c r="I459" t="s">
        <v>184</v>
      </c>
      <c r="J459">
        <v>1.93E-4</v>
      </c>
      <c r="K459" t="s">
        <v>24</v>
      </c>
      <c r="L459" t="s">
        <v>289</v>
      </c>
      <c r="M459">
        <v>194.40203700000001</v>
      </c>
      <c r="N459" t="s">
        <v>24</v>
      </c>
      <c r="O459" t="s">
        <v>290</v>
      </c>
      <c r="P459">
        <v>3.8699999999999997E-4</v>
      </c>
      <c r="Q459" t="s">
        <v>24</v>
      </c>
      <c r="R459" t="s">
        <v>23</v>
      </c>
      <c r="S459">
        <v>0.39399600000000001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653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79.402000000000001</v>
      </c>
      <c r="I460" t="s">
        <v>184</v>
      </c>
      <c r="J460">
        <v>1.9000000000000001E-4</v>
      </c>
      <c r="K460" t="s">
        <v>24</v>
      </c>
      <c r="L460" t="s">
        <v>289</v>
      </c>
      <c r="M460">
        <v>184.814325</v>
      </c>
      <c r="N460" t="s">
        <v>24</v>
      </c>
      <c r="O460" t="s">
        <v>290</v>
      </c>
      <c r="P460">
        <v>3.7399999999999998E-4</v>
      </c>
      <c r="Q460" t="s">
        <v>24</v>
      </c>
      <c r="R460" t="s">
        <v>23</v>
      </c>
      <c r="S460">
        <v>0.39789400000000003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652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384.63200000000001</v>
      </c>
      <c r="I461" t="s">
        <v>184</v>
      </c>
      <c r="J461">
        <v>1.8200000000000001E-4</v>
      </c>
      <c r="K461" t="s">
        <v>24</v>
      </c>
      <c r="L461" t="s">
        <v>289</v>
      </c>
      <c r="M461">
        <v>164.52115599999999</v>
      </c>
      <c r="N461" t="s">
        <v>24</v>
      </c>
      <c r="O461" t="s">
        <v>290</v>
      </c>
      <c r="P461">
        <v>3.4699999999999998E-4</v>
      </c>
      <c r="Q461" t="s">
        <v>24</v>
      </c>
      <c r="R461" t="s">
        <v>23</v>
      </c>
      <c r="S461">
        <v>0.38374599999999998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651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1047.96</v>
      </c>
      <c r="I462" t="s">
        <v>184</v>
      </c>
      <c r="J462">
        <v>1.73E-4</v>
      </c>
      <c r="K462" t="s">
        <v>24</v>
      </c>
      <c r="L462" t="s">
        <v>289</v>
      </c>
      <c r="M462">
        <v>146.58710199999999</v>
      </c>
      <c r="N462" t="s">
        <v>24</v>
      </c>
      <c r="O462" t="s">
        <v>290</v>
      </c>
      <c r="P462">
        <v>3.19E-4</v>
      </c>
      <c r="Q462" t="s">
        <v>24</v>
      </c>
      <c r="R462" t="s">
        <v>23</v>
      </c>
      <c r="S462">
        <v>0.38982499999999998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650</v>
      </c>
      <c r="B463" t="s">
        <v>288</v>
      </c>
      <c r="C463">
        <v>5</v>
      </c>
      <c r="D463" t="s">
        <v>181</v>
      </c>
      <c r="E463">
        <v>226</v>
      </c>
      <c r="F463" t="s">
        <v>182</v>
      </c>
      <c r="G463" t="s">
        <v>183</v>
      </c>
      <c r="H463">
        <v>2634.9679999999998</v>
      </c>
      <c r="I463" t="s">
        <v>184</v>
      </c>
      <c r="J463">
        <v>1.6699999999999999E-4</v>
      </c>
      <c r="K463" t="s">
        <v>24</v>
      </c>
      <c r="L463" t="s">
        <v>289</v>
      </c>
      <c r="M463">
        <v>125.291602</v>
      </c>
      <c r="N463" t="s">
        <v>24</v>
      </c>
      <c r="O463" t="s">
        <v>290</v>
      </c>
      <c r="P463">
        <v>2.92E-4</v>
      </c>
      <c r="Q463" t="s">
        <v>24</v>
      </c>
      <c r="R463" t="s">
        <v>23</v>
      </c>
      <c r="S463">
        <v>0.40456799999999998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5</v>
      </c>
      <c r="AM463" t="s">
        <v>190</v>
      </c>
      <c r="AN463">
        <v>500</v>
      </c>
      <c r="AO463" t="s">
        <v>191</v>
      </c>
      <c r="AP463">
        <v>20</v>
      </c>
      <c r="AQ463" t="s">
        <v>192</v>
      </c>
      <c r="AR463">
        <v>20</v>
      </c>
    </row>
    <row r="464" spans="1:44">
      <c r="A464" s="2">
        <v>649</v>
      </c>
      <c r="B464" t="s">
        <v>288</v>
      </c>
      <c r="C464">
        <v>5</v>
      </c>
      <c r="D464" t="s">
        <v>181</v>
      </c>
      <c r="E464">
        <v>226</v>
      </c>
      <c r="F464" t="s">
        <v>182</v>
      </c>
      <c r="G464" t="s">
        <v>183</v>
      </c>
      <c r="H464">
        <v>7842.4440000000004</v>
      </c>
      <c r="I464" t="s">
        <v>184</v>
      </c>
      <c r="J464">
        <v>1.6799999999999999E-4</v>
      </c>
      <c r="K464" t="s">
        <v>24</v>
      </c>
      <c r="L464" t="s">
        <v>289</v>
      </c>
      <c r="M464">
        <v>105.48498499999999</v>
      </c>
      <c r="N464" t="s">
        <v>24</v>
      </c>
      <c r="O464" t="s">
        <v>290</v>
      </c>
      <c r="P464">
        <v>2.7399999999999999E-4</v>
      </c>
      <c r="Q464" t="s">
        <v>24</v>
      </c>
      <c r="R464" t="s">
        <v>23</v>
      </c>
      <c r="S464">
        <v>0.43120199999999997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5</v>
      </c>
      <c r="AM464" t="s">
        <v>190</v>
      </c>
      <c r="AN464">
        <v>500</v>
      </c>
      <c r="AO464" t="s">
        <v>191</v>
      </c>
      <c r="AP464">
        <v>20</v>
      </c>
      <c r="AQ464" t="s">
        <v>192</v>
      </c>
      <c r="AR464">
        <v>20</v>
      </c>
    </row>
    <row r="465" spans="1:44">
      <c r="A465" s="2">
        <v>648</v>
      </c>
      <c r="B465" t="s">
        <v>288</v>
      </c>
      <c r="C465">
        <v>5</v>
      </c>
      <c r="D465" t="s">
        <v>181</v>
      </c>
      <c r="E465">
        <v>226</v>
      </c>
      <c r="F465" t="s">
        <v>182</v>
      </c>
      <c r="G465" t="s">
        <v>183</v>
      </c>
      <c r="H465">
        <v>25900.444</v>
      </c>
      <c r="I465" t="s">
        <v>184</v>
      </c>
      <c r="J465">
        <v>1.55E-4</v>
      </c>
      <c r="K465" t="s">
        <v>24</v>
      </c>
      <c r="L465" t="s">
        <v>289</v>
      </c>
      <c r="M465">
        <v>83.261122</v>
      </c>
      <c r="N465" t="s">
        <v>24</v>
      </c>
      <c r="O465" t="s">
        <v>290</v>
      </c>
      <c r="P465">
        <v>2.3800000000000001E-4</v>
      </c>
      <c r="Q465" t="s">
        <v>24</v>
      </c>
      <c r="R465" t="s">
        <v>23</v>
      </c>
      <c r="S465">
        <v>0.459177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5</v>
      </c>
      <c r="AM465" t="s">
        <v>190</v>
      </c>
      <c r="AN465">
        <v>500</v>
      </c>
      <c r="AO465" t="s">
        <v>191</v>
      </c>
      <c r="AP465">
        <v>20</v>
      </c>
      <c r="AQ465" t="s">
        <v>192</v>
      </c>
      <c r="AR465">
        <v>20</v>
      </c>
    </row>
    <row r="466" spans="1:44">
      <c r="A466" s="2">
        <v>647</v>
      </c>
      <c r="B466" t="s">
        <v>288</v>
      </c>
      <c r="C466">
        <v>5</v>
      </c>
      <c r="D466" t="s">
        <v>181</v>
      </c>
      <c r="E466">
        <v>226</v>
      </c>
      <c r="F466" t="s">
        <v>182</v>
      </c>
      <c r="G466" t="s">
        <v>183</v>
      </c>
      <c r="H466">
        <v>78475.820000000007</v>
      </c>
      <c r="I466" t="s">
        <v>184</v>
      </c>
      <c r="J466">
        <v>1.55E-4</v>
      </c>
      <c r="K466" t="s">
        <v>24</v>
      </c>
      <c r="L466" t="s">
        <v>289</v>
      </c>
      <c r="M466">
        <v>59.756774</v>
      </c>
      <c r="N466" t="s">
        <v>24</v>
      </c>
      <c r="O466" t="s">
        <v>290</v>
      </c>
      <c r="P466">
        <v>2.1499999999999999E-4</v>
      </c>
      <c r="Q466" t="s">
        <v>24</v>
      </c>
      <c r="R466" t="s">
        <v>23</v>
      </c>
      <c r="S466">
        <v>0.50209899999999996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5</v>
      </c>
      <c r="AM466" t="s">
        <v>190</v>
      </c>
      <c r="AN466">
        <v>500</v>
      </c>
      <c r="AO466" t="s">
        <v>191</v>
      </c>
      <c r="AP466">
        <v>20</v>
      </c>
      <c r="AQ466" t="s">
        <v>192</v>
      </c>
      <c r="AR466">
        <v>20</v>
      </c>
    </row>
    <row r="467" spans="1:44">
      <c r="A467" s="2">
        <v>646</v>
      </c>
      <c r="B467" t="s">
        <v>288</v>
      </c>
      <c r="C467">
        <v>5</v>
      </c>
      <c r="D467" t="s">
        <v>181</v>
      </c>
      <c r="E467">
        <v>226</v>
      </c>
      <c r="F467" t="s">
        <v>182</v>
      </c>
      <c r="G467" t="s">
        <v>183</v>
      </c>
      <c r="H467">
        <v>332942.20199999999</v>
      </c>
      <c r="I467" t="s">
        <v>184</v>
      </c>
      <c r="J467">
        <v>1.3300000000000001E-4</v>
      </c>
      <c r="K467" t="s">
        <v>24</v>
      </c>
      <c r="L467" t="s">
        <v>289</v>
      </c>
      <c r="M467">
        <v>45.071044999999998</v>
      </c>
      <c r="N467" t="s">
        <v>24</v>
      </c>
      <c r="O467" t="s">
        <v>290</v>
      </c>
      <c r="P467">
        <v>1.7799999999999999E-4</v>
      </c>
      <c r="Q467" t="s">
        <v>24</v>
      </c>
      <c r="R467" t="s">
        <v>23</v>
      </c>
      <c r="S467">
        <v>0.55449300000000001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5</v>
      </c>
      <c r="AM467" t="s">
        <v>190</v>
      </c>
      <c r="AN467">
        <v>500</v>
      </c>
      <c r="AO467" t="s">
        <v>191</v>
      </c>
      <c r="AP467">
        <v>20</v>
      </c>
      <c r="AQ467" t="s">
        <v>192</v>
      </c>
      <c r="AR467">
        <v>20</v>
      </c>
    </row>
    <row r="468" spans="1:44">
      <c r="A468" s="2">
        <v>645</v>
      </c>
      <c r="B468" t="s">
        <v>288</v>
      </c>
      <c r="C468">
        <v>5</v>
      </c>
      <c r="D468" t="s">
        <v>181</v>
      </c>
      <c r="E468">
        <v>226</v>
      </c>
      <c r="F468" t="s">
        <v>182</v>
      </c>
      <c r="G468" t="s">
        <v>183</v>
      </c>
      <c r="H468">
        <v>7842.39</v>
      </c>
      <c r="I468" t="s">
        <v>184</v>
      </c>
      <c r="J468">
        <v>1.7200000000000001E-4</v>
      </c>
      <c r="K468" t="s">
        <v>24</v>
      </c>
      <c r="L468" t="s">
        <v>289</v>
      </c>
      <c r="M468">
        <v>105.252279</v>
      </c>
      <c r="N468" t="s">
        <v>24</v>
      </c>
      <c r="O468" t="s">
        <v>290</v>
      </c>
      <c r="P468">
        <v>2.7700000000000001E-4</v>
      </c>
      <c r="Q468" t="s">
        <v>24</v>
      </c>
      <c r="R468" t="s">
        <v>23</v>
      </c>
      <c r="S468">
        <v>0.43756600000000001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5</v>
      </c>
      <c r="AM468" t="s">
        <v>190</v>
      </c>
      <c r="AN468">
        <v>500</v>
      </c>
      <c r="AO468" t="s">
        <v>191</v>
      </c>
      <c r="AP468">
        <v>20</v>
      </c>
      <c r="AQ468" t="s">
        <v>192</v>
      </c>
      <c r="AR468">
        <v>20</v>
      </c>
    </row>
    <row r="469" spans="1:44">
      <c r="A469" s="2">
        <v>644</v>
      </c>
      <c r="B469" t="s">
        <v>288</v>
      </c>
      <c r="C469">
        <v>5</v>
      </c>
      <c r="D469" t="s">
        <v>181</v>
      </c>
      <c r="E469">
        <v>226</v>
      </c>
      <c r="F469" t="s">
        <v>182</v>
      </c>
      <c r="G469" t="s">
        <v>183</v>
      </c>
      <c r="H469">
        <v>25900.27</v>
      </c>
      <c r="I469" t="s">
        <v>184</v>
      </c>
      <c r="J469">
        <v>1.56E-4</v>
      </c>
      <c r="K469" t="s">
        <v>24</v>
      </c>
      <c r="L469" t="s">
        <v>289</v>
      </c>
      <c r="M469">
        <v>82.428154000000006</v>
      </c>
      <c r="N469" t="s">
        <v>24</v>
      </c>
      <c r="O469" t="s">
        <v>290</v>
      </c>
      <c r="P469">
        <v>2.3800000000000001E-4</v>
      </c>
      <c r="Q469" t="s">
        <v>24</v>
      </c>
      <c r="R469" t="s">
        <v>23</v>
      </c>
      <c r="S469">
        <v>0.45789999999999997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20</v>
      </c>
      <c r="AQ469" t="s">
        <v>192</v>
      </c>
      <c r="AR469">
        <v>20</v>
      </c>
    </row>
    <row r="470" spans="1:44">
      <c r="A470" s="2">
        <v>643</v>
      </c>
      <c r="B470" t="s">
        <v>288</v>
      </c>
      <c r="C470">
        <v>5</v>
      </c>
      <c r="D470" t="s">
        <v>181</v>
      </c>
      <c r="E470">
        <v>226</v>
      </c>
      <c r="F470" t="s">
        <v>182</v>
      </c>
      <c r="G470" t="s">
        <v>183</v>
      </c>
      <c r="H470">
        <v>6.3959999999999999</v>
      </c>
      <c r="I470" t="s">
        <v>184</v>
      </c>
      <c r="J470">
        <v>2.03E-4</v>
      </c>
      <c r="K470" t="s">
        <v>24</v>
      </c>
      <c r="L470" t="s">
        <v>289</v>
      </c>
      <c r="M470">
        <v>194.55936199999999</v>
      </c>
      <c r="N470" t="s">
        <v>24</v>
      </c>
      <c r="O470" t="s">
        <v>290</v>
      </c>
      <c r="P470">
        <v>3.9800000000000002E-4</v>
      </c>
      <c r="Q470" t="s">
        <v>24</v>
      </c>
      <c r="R470" t="s">
        <v>23</v>
      </c>
      <c r="S470">
        <v>0.40033800000000003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5</v>
      </c>
      <c r="AM470" t="s">
        <v>190</v>
      </c>
      <c r="AN470">
        <v>500</v>
      </c>
      <c r="AO470" t="s">
        <v>191</v>
      </c>
      <c r="AP470">
        <v>20</v>
      </c>
      <c r="AQ470" t="s">
        <v>192</v>
      </c>
      <c r="AR470">
        <v>20</v>
      </c>
    </row>
    <row r="471" spans="1:44">
      <c r="A471" s="2">
        <v>642</v>
      </c>
      <c r="B471" t="s">
        <v>288</v>
      </c>
      <c r="C471">
        <v>5</v>
      </c>
      <c r="D471" t="s">
        <v>181</v>
      </c>
      <c r="E471">
        <v>302</v>
      </c>
      <c r="F471" t="s">
        <v>182</v>
      </c>
      <c r="G471" t="s">
        <v>183</v>
      </c>
      <c r="H471">
        <v>13283.05</v>
      </c>
      <c r="I471" t="s">
        <v>184</v>
      </c>
      <c r="J471">
        <v>2.34E-4</v>
      </c>
      <c r="K471" t="s">
        <v>24</v>
      </c>
      <c r="L471" t="s">
        <v>289</v>
      </c>
      <c r="M471">
        <v>87.946172000000004</v>
      </c>
      <c r="N471" t="s">
        <v>24</v>
      </c>
      <c r="O471" t="s">
        <v>290</v>
      </c>
      <c r="P471">
        <v>3.2200000000000002E-4</v>
      </c>
      <c r="Q471" t="s">
        <v>24</v>
      </c>
      <c r="R471" t="s">
        <v>23</v>
      </c>
      <c r="S471">
        <v>0.68960200000000005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10</v>
      </c>
      <c r="AM471" t="s">
        <v>190</v>
      </c>
      <c r="AN471">
        <v>500</v>
      </c>
      <c r="AO471" t="s">
        <v>191</v>
      </c>
      <c r="AP471">
        <v>20</v>
      </c>
      <c r="AQ471" t="s">
        <v>192</v>
      </c>
      <c r="AR471">
        <v>20</v>
      </c>
    </row>
    <row r="472" spans="1:44">
      <c r="A472" s="2">
        <v>641</v>
      </c>
      <c r="B472" t="s">
        <v>288</v>
      </c>
      <c r="C472">
        <v>5</v>
      </c>
      <c r="D472" t="s">
        <v>181</v>
      </c>
      <c r="E472">
        <v>302</v>
      </c>
      <c r="F472" t="s">
        <v>182</v>
      </c>
      <c r="G472" t="s">
        <v>183</v>
      </c>
      <c r="H472">
        <v>54263.773999999998</v>
      </c>
      <c r="I472" t="s">
        <v>184</v>
      </c>
      <c r="J472">
        <v>2.1100000000000001E-4</v>
      </c>
      <c r="K472" t="s">
        <v>24</v>
      </c>
      <c r="L472" t="s">
        <v>289</v>
      </c>
      <c r="M472">
        <v>69.557139000000006</v>
      </c>
      <c r="N472" t="s">
        <v>24</v>
      </c>
      <c r="O472" t="s">
        <v>290</v>
      </c>
      <c r="P472">
        <v>2.81E-4</v>
      </c>
      <c r="Q472" t="s">
        <v>24</v>
      </c>
      <c r="R472" t="s">
        <v>23</v>
      </c>
      <c r="S472">
        <v>0.73045599999999999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10</v>
      </c>
      <c r="AM472" t="s">
        <v>190</v>
      </c>
      <c r="AN472">
        <v>500</v>
      </c>
      <c r="AO472" t="s">
        <v>191</v>
      </c>
      <c r="AP472">
        <v>20</v>
      </c>
      <c r="AQ472" t="s">
        <v>192</v>
      </c>
      <c r="AR472">
        <v>20</v>
      </c>
    </row>
    <row r="473" spans="1:44">
      <c r="A473" s="2">
        <v>640</v>
      </c>
      <c r="B473" t="s">
        <v>288</v>
      </c>
      <c r="C473">
        <v>5</v>
      </c>
      <c r="D473" t="s">
        <v>181</v>
      </c>
      <c r="E473">
        <v>302</v>
      </c>
      <c r="F473" t="s">
        <v>182</v>
      </c>
      <c r="G473" t="s">
        <v>183</v>
      </c>
      <c r="H473">
        <v>187107.77</v>
      </c>
      <c r="I473" t="s">
        <v>184</v>
      </c>
      <c r="J473">
        <v>1.9900000000000001E-4</v>
      </c>
      <c r="K473" t="s">
        <v>24</v>
      </c>
      <c r="L473" t="s">
        <v>289</v>
      </c>
      <c r="M473">
        <v>53.233837999999999</v>
      </c>
      <c r="N473" t="s">
        <v>24</v>
      </c>
      <c r="O473" t="s">
        <v>290</v>
      </c>
      <c r="P473">
        <v>2.52E-4</v>
      </c>
      <c r="Q473" t="s">
        <v>24</v>
      </c>
      <c r="R473" t="s">
        <v>23</v>
      </c>
      <c r="S473">
        <v>0.85853599999999997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10</v>
      </c>
      <c r="AM473" t="s">
        <v>190</v>
      </c>
      <c r="AN473">
        <v>500</v>
      </c>
      <c r="AO473" t="s">
        <v>191</v>
      </c>
      <c r="AP473">
        <v>20</v>
      </c>
      <c r="AQ473" t="s">
        <v>192</v>
      </c>
      <c r="AR473">
        <v>20</v>
      </c>
    </row>
    <row r="474" spans="1:44">
      <c r="A474" s="2">
        <v>639</v>
      </c>
      <c r="B474" t="s">
        <v>288</v>
      </c>
      <c r="C474">
        <v>5</v>
      </c>
      <c r="D474" t="s">
        <v>181</v>
      </c>
      <c r="E474">
        <v>302</v>
      </c>
      <c r="F474" t="s">
        <v>182</v>
      </c>
      <c r="G474" t="s">
        <v>183</v>
      </c>
      <c r="H474">
        <v>187107.77</v>
      </c>
      <c r="I474" t="s">
        <v>184</v>
      </c>
      <c r="J474">
        <v>2.1000000000000001E-4</v>
      </c>
      <c r="K474" t="s">
        <v>24</v>
      </c>
      <c r="L474" t="s">
        <v>289</v>
      </c>
      <c r="M474">
        <v>53.242049999999999</v>
      </c>
      <c r="N474" t="s">
        <v>24</v>
      </c>
      <c r="O474" t="s">
        <v>290</v>
      </c>
      <c r="P474">
        <v>2.63E-4</v>
      </c>
      <c r="Q474" t="s">
        <v>24</v>
      </c>
      <c r="R474" t="s">
        <v>23</v>
      </c>
      <c r="S474">
        <v>0.83729100000000001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10</v>
      </c>
      <c r="AM474" t="s">
        <v>190</v>
      </c>
      <c r="AN474">
        <v>500</v>
      </c>
      <c r="AO474" t="s">
        <v>191</v>
      </c>
      <c r="AP474">
        <v>20</v>
      </c>
      <c r="AQ474" t="s">
        <v>192</v>
      </c>
      <c r="AR474">
        <v>20</v>
      </c>
    </row>
    <row r="475" spans="1:44">
      <c r="A475" s="2">
        <v>639</v>
      </c>
      <c r="B475" t="s">
        <v>288</v>
      </c>
      <c r="C475">
        <v>5</v>
      </c>
      <c r="D475" t="s">
        <v>181</v>
      </c>
      <c r="E475">
        <v>302</v>
      </c>
      <c r="F475" t="s">
        <v>182</v>
      </c>
      <c r="G475" t="s">
        <v>183</v>
      </c>
      <c r="H475">
        <v>0.08</v>
      </c>
      <c r="I475" t="s">
        <v>184</v>
      </c>
      <c r="J475">
        <v>2.5500000000000002E-4</v>
      </c>
      <c r="K475" t="s">
        <v>24</v>
      </c>
      <c r="L475" t="s">
        <v>289</v>
      </c>
      <c r="M475">
        <v>277.92467299999998</v>
      </c>
      <c r="N475" t="s">
        <v>24</v>
      </c>
      <c r="O475" t="s">
        <v>290</v>
      </c>
      <c r="P475">
        <v>5.3300000000000005E-4</v>
      </c>
      <c r="Q475" t="s">
        <v>24</v>
      </c>
      <c r="R475" t="s">
        <v>23</v>
      </c>
      <c r="S475">
        <v>0.65661000000000003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10</v>
      </c>
      <c r="AM475" t="s">
        <v>190</v>
      </c>
      <c r="AN475">
        <v>500</v>
      </c>
      <c r="AO475" t="s">
        <v>191</v>
      </c>
      <c r="AP475">
        <v>20</v>
      </c>
      <c r="AQ475" t="s">
        <v>192</v>
      </c>
      <c r="AR475">
        <v>20</v>
      </c>
    </row>
    <row r="476" spans="1:44">
      <c r="A476" s="2">
        <v>639</v>
      </c>
      <c r="B476" t="s">
        <v>288</v>
      </c>
      <c r="C476">
        <v>5</v>
      </c>
      <c r="D476" t="s">
        <v>181</v>
      </c>
      <c r="E476">
        <v>302</v>
      </c>
      <c r="F476" t="s">
        <v>182</v>
      </c>
      <c r="G476" t="s">
        <v>183</v>
      </c>
      <c r="H476">
        <v>0</v>
      </c>
      <c r="I476" t="s">
        <v>184</v>
      </c>
      <c r="J476">
        <v>2.6699999999999998E-4</v>
      </c>
      <c r="K476" t="s">
        <v>24</v>
      </c>
      <c r="L476" t="s">
        <v>289</v>
      </c>
      <c r="M476">
        <v>294.09016300000002</v>
      </c>
      <c r="N476" t="s">
        <v>24</v>
      </c>
      <c r="O476" t="s">
        <v>290</v>
      </c>
      <c r="P476">
        <v>5.6099999999999998E-4</v>
      </c>
      <c r="Q476" t="s">
        <v>24</v>
      </c>
      <c r="R476" t="s">
        <v>23</v>
      </c>
      <c r="S476">
        <v>0.63923200000000002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10</v>
      </c>
      <c r="AM476" t="s">
        <v>190</v>
      </c>
      <c r="AN476">
        <v>500</v>
      </c>
      <c r="AO476" t="s">
        <v>191</v>
      </c>
      <c r="AP476">
        <v>20</v>
      </c>
      <c r="AQ476" t="s">
        <v>192</v>
      </c>
      <c r="AR476">
        <v>20</v>
      </c>
    </row>
    <row r="477" spans="1:44">
      <c r="A477" s="2">
        <v>638</v>
      </c>
      <c r="B477" t="s">
        <v>288</v>
      </c>
      <c r="C477">
        <v>5</v>
      </c>
      <c r="D477" t="s">
        <v>181</v>
      </c>
      <c r="E477">
        <v>226</v>
      </c>
      <c r="F477" t="s">
        <v>182</v>
      </c>
      <c r="G477" t="s">
        <v>183</v>
      </c>
      <c r="H477">
        <v>9.67</v>
      </c>
      <c r="I477" t="s">
        <v>184</v>
      </c>
      <c r="J477">
        <v>1.9699999999999999E-4</v>
      </c>
      <c r="K477" t="s">
        <v>24</v>
      </c>
      <c r="L477" t="s">
        <v>289</v>
      </c>
      <c r="M477">
        <v>192.36199400000001</v>
      </c>
      <c r="N477" t="s">
        <v>24</v>
      </c>
      <c r="O477" t="s">
        <v>290</v>
      </c>
      <c r="P477">
        <v>3.8900000000000002E-4</v>
      </c>
      <c r="Q477" t="s">
        <v>24</v>
      </c>
      <c r="R477" t="s">
        <v>23</v>
      </c>
      <c r="S477">
        <v>0.65761899999999995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1000000</v>
      </c>
      <c r="AK477" t="s">
        <v>189</v>
      </c>
      <c r="AL477">
        <v>5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637</v>
      </c>
      <c r="B478" t="s">
        <v>288</v>
      </c>
      <c r="C478">
        <v>5</v>
      </c>
      <c r="D478" t="s">
        <v>181</v>
      </c>
      <c r="E478">
        <v>226</v>
      </c>
      <c r="F478" t="s">
        <v>182</v>
      </c>
      <c r="G478" t="s">
        <v>183</v>
      </c>
      <c r="H478">
        <v>317.11</v>
      </c>
      <c r="I478" t="s">
        <v>184</v>
      </c>
      <c r="J478">
        <v>1.8900000000000001E-4</v>
      </c>
      <c r="K478" t="s">
        <v>24</v>
      </c>
      <c r="L478" t="s">
        <v>289</v>
      </c>
      <c r="M478">
        <v>178.680429</v>
      </c>
      <c r="N478" t="s">
        <v>24</v>
      </c>
      <c r="O478" t="s">
        <v>290</v>
      </c>
      <c r="P478">
        <v>3.6699999999999998E-4</v>
      </c>
      <c r="Q478" t="s">
        <v>24</v>
      </c>
      <c r="R478" t="s">
        <v>23</v>
      </c>
      <c r="S478">
        <v>0.65007300000000001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5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636</v>
      </c>
      <c r="B479" t="s">
        <v>288</v>
      </c>
      <c r="C479">
        <v>5</v>
      </c>
      <c r="D479" t="s">
        <v>181</v>
      </c>
      <c r="E479">
        <v>226</v>
      </c>
      <c r="F479" t="s">
        <v>182</v>
      </c>
      <c r="G479" t="s">
        <v>183</v>
      </c>
      <c r="H479">
        <v>2351.17</v>
      </c>
      <c r="I479" t="s">
        <v>184</v>
      </c>
      <c r="J479">
        <v>1.8000000000000001E-4</v>
      </c>
      <c r="K479" t="s">
        <v>24</v>
      </c>
      <c r="L479" t="s">
        <v>289</v>
      </c>
      <c r="M479">
        <v>177.28982500000001</v>
      </c>
      <c r="N479" t="s">
        <v>24</v>
      </c>
      <c r="O479" t="s">
        <v>290</v>
      </c>
      <c r="P479">
        <v>3.57E-4</v>
      </c>
      <c r="Q479" t="s">
        <v>24</v>
      </c>
      <c r="R479" t="s">
        <v>23</v>
      </c>
      <c r="S479">
        <v>0.63499399999999995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1000000</v>
      </c>
      <c r="AK479" t="s">
        <v>189</v>
      </c>
      <c r="AL479">
        <v>5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635</v>
      </c>
      <c r="B480" t="s">
        <v>288</v>
      </c>
      <c r="C480">
        <v>5</v>
      </c>
      <c r="D480" t="s">
        <v>181</v>
      </c>
      <c r="E480">
        <v>226</v>
      </c>
      <c r="F480" t="s">
        <v>182</v>
      </c>
      <c r="G480" t="s">
        <v>183</v>
      </c>
      <c r="H480">
        <v>9795.1200000000008</v>
      </c>
      <c r="I480" t="s">
        <v>184</v>
      </c>
      <c r="J480">
        <v>1.7000000000000001E-4</v>
      </c>
      <c r="K480" t="s">
        <v>24</v>
      </c>
      <c r="L480" t="s">
        <v>289</v>
      </c>
      <c r="M480">
        <v>151.83726100000001</v>
      </c>
      <c r="N480" t="s">
        <v>24</v>
      </c>
      <c r="O480" t="s">
        <v>290</v>
      </c>
      <c r="P480">
        <v>3.2200000000000002E-4</v>
      </c>
      <c r="Q480" t="s">
        <v>24</v>
      </c>
      <c r="R480" t="s">
        <v>23</v>
      </c>
      <c r="S480">
        <v>0.74363299999999999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1000000</v>
      </c>
      <c r="AK480" t="s">
        <v>189</v>
      </c>
      <c r="AL480">
        <v>5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634</v>
      </c>
      <c r="B481" t="s">
        <v>288</v>
      </c>
      <c r="C481">
        <v>5</v>
      </c>
      <c r="D481" t="s">
        <v>181</v>
      </c>
      <c r="E481">
        <v>226</v>
      </c>
      <c r="F481" t="s">
        <v>182</v>
      </c>
      <c r="G481" t="s">
        <v>183</v>
      </c>
      <c r="H481">
        <v>29859.07</v>
      </c>
      <c r="I481" t="s">
        <v>184</v>
      </c>
      <c r="J481">
        <v>1.75E-4</v>
      </c>
      <c r="K481" t="s">
        <v>24</v>
      </c>
      <c r="L481" t="s">
        <v>289</v>
      </c>
      <c r="M481">
        <v>123.962834</v>
      </c>
      <c r="N481" t="s">
        <v>24</v>
      </c>
      <c r="O481" t="s">
        <v>290</v>
      </c>
      <c r="P481">
        <v>2.99E-4</v>
      </c>
      <c r="Q481" t="s">
        <v>24</v>
      </c>
      <c r="R481" t="s">
        <v>23</v>
      </c>
      <c r="S481">
        <v>0.61434999999999995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1000000</v>
      </c>
      <c r="AK481" t="s">
        <v>189</v>
      </c>
      <c r="AL481">
        <v>5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633</v>
      </c>
      <c r="B482" t="s">
        <v>288</v>
      </c>
      <c r="C482">
        <v>5</v>
      </c>
      <c r="D482" t="s">
        <v>181</v>
      </c>
      <c r="E482">
        <v>226</v>
      </c>
      <c r="F482" t="s">
        <v>182</v>
      </c>
      <c r="G482" t="s">
        <v>183</v>
      </c>
      <c r="H482">
        <v>74393.911999999997</v>
      </c>
      <c r="I482" t="s">
        <v>184</v>
      </c>
      <c r="J482">
        <v>1.7200000000000001E-4</v>
      </c>
      <c r="K482" t="s">
        <v>24</v>
      </c>
      <c r="L482" t="s">
        <v>289</v>
      </c>
      <c r="M482">
        <v>105.679715</v>
      </c>
      <c r="N482" t="s">
        <v>24</v>
      </c>
      <c r="O482" t="s">
        <v>290</v>
      </c>
      <c r="P482">
        <v>2.7799999999999998E-4</v>
      </c>
      <c r="Q482" t="s">
        <v>24</v>
      </c>
      <c r="R482" t="s">
        <v>23</v>
      </c>
      <c r="S482">
        <v>0.60269099999999998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1000000</v>
      </c>
      <c r="AK482" t="s">
        <v>189</v>
      </c>
      <c r="AL482">
        <v>5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632</v>
      </c>
      <c r="B483" t="s">
        <v>288</v>
      </c>
      <c r="C483">
        <v>5</v>
      </c>
      <c r="D483" t="s">
        <v>181</v>
      </c>
      <c r="E483">
        <v>226</v>
      </c>
      <c r="F483" t="s">
        <v>182</v>
      </c>
      <c r="G483" t="s">
        <v>183</v>
      </c>
      <c r="H483">
        <v>162530.226</v>
      </c>
      <c r="I483" t="s">
        <v>184</v>
      </c>
      <c r="J483">
        <v>1.56E-4</v>
      </c>
      <c r="K483" t="s">
        <v>24</v>
      </c>
      <c r="L483" t="s">
        <v>289</v>
      </c>
      <c r="M483">
        <v>82.157390000000007</v>
      </c>
      <c r="N483" t="s">
        <v>24</v>
      </c>
      <c r="O483" t="s">
        <v>290</v>
      </c>
      <c r="P483">
        <v>2.3900000000000001E-4</v>
      </c>
      <c r="Q483" t="s">
        <v>24</v>
      </c>
      <c r="R483" t="s">
        <v>23</v>
      </c>
      <c r="S483">
        <v>0.58647400000000005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5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631</v>
      </c>
      <c r="B484" t="s">
        <v>288</v>
      </c>
      <c r="C484">
        <v>5</v>
      </c>
      <c r="D484" t="s">
        <v>181</v>
      </c>
      <c r="E484">
        <v>753</v>
      </c>
      <c r="F484" t="s">
        <v>182</v>
      </c>
      <c r="G484" t="s">
        <v>183</v>
      </c>
      <c r="H484">
        <v>1.264</v>
      </c>
      <c r="I484" t="s">
        <v>184</v>
      </c>
      <c r="J484">
        <v>2.9E-4</v>
      </c>
      <c r="K484" t="s">
        <v>24</v>
      </c>
      <c r="L484" t="s">
        <v>289</v>
      </c>
      <c r="M484">
        <v>363.95704899999998</v>
      </c>
      <c r="N484" t="s">
        <v>24</v>
      </c>
      <c r="O484" t="s">
        <v>290</v>
      </c>
      <c r="P484">
        <v>6.5399999999999996E-4</v>
      </c>
      <c r="Q484" t="s">
        <v>24</v>
      </c>
      <c r="R484" t="s">
        <v>23</v>
      </c>
      <c r="S484">
        <v>1.3714660000000001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1000000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30</v>
      </c>
      <c r="AQ484" t="s">
        <v>192</v>
      </c>
      <c r="AR484">
        <v>80</v>
      </c>
    </row>
    <row r="485" spans="1:44">
      <c r="A485" s="2">
        <v>630</v>
      </c>
      <c r="B485" t="s">
        <v>288</v>
      </c>
      <c r="C485">
        <v>5</v>
      </c>
      <c r="D485" t="s">
        <v>181</v>
      </c>
      <c r="E485">
        <v>753</v>
      </c>
      <c r="F485" t="s">
        <v>182</v>
      </c>
      <c r="G485" t="s">
        <v>183</v>
      </c>
      <c r="H485">
        <v>0.88</v>
      </c>
      <c r="I485" t="s">
        <v>184</v>
      </c>
      <c r="J485">
        <v>2.8400000000000002E-4</v>
      </c>
      <c r="K485" t="s">
        <v>24</v>
      </c>
      <c r="L485" t="s">
        <v>289</v>
      </c>
      <c r="M485">
        <v>363.66855800000002</v>
      </c>
      <c r="N485" t="s">
        <v>24</v>
      </c>
      <c r="O485" t="s">
        <v>290</v>
      </c>
      <c r="P485">
        <v>6.4700000000000001E-4</v>
      </c>
      <c r="Q485" t="s">
        <v>24</v>
      </c>
      <c r="R485" t="s">
        <v>23</v>
      </c>
      <c r="S485">
        <v>1.43086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1000000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40</v>
      </c>
      <c r="AQ485" t="s">
        <v>192</v>
      </c>
      <c r="AR485">
        <v>80</v>
      </c>
    </row>
    <row r="486" spans="1:44">
      <c r="A486" s="2">
        <v>629</v>
      </c>
      <c r="B486" t="s">
        <v>288</v>
      </c>
      <c r="C486">
        <v>5</v>
      </c>
      <c r="D486" t="s">
        <v>181</v>
      </c>
      <c r="E486">
        <v>753</v>
      </c>
      <c r="F486" t="s">
        <v>182</v>
      </c>
      <c r="G486" t="s">
        <v>183</v>
      </c>
      <c r="H486">
        <v>1.6519999999999999</v>
      </c>
      <c r="I486" t="s">
        <v>184</v>
      </c>
      <c r="J486">
        <v>3.0600000000000001E-4</v>
      </c>
      <c r="K486" t="s">
        <v>24</v>
      </c>
      <c r="L486" t="s">
        <v>289</v>
      </c>
      <c r="M486">
        <v>364.829857</v>
      </c>
      <c r="N486" t="s">
        <v>24</v>
      </c>
      <c r="O486" t="s">
        <v>290</v>
      </c>
      <c r="P486">
        <v>6.7000000000000002E-4</v>
      </c>
      <c r="Q486" t="s">
        <v>24</v>
      </c>
      <c r="R486" t="s">
        <v>23</v>
      </c>
      <c r="S486">
        <v>1.64819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10</v>
      </c>
      <c r="AM486" t="s">
        <v>190</v>
      </c>
      <c r="AN486">
        <v>500</v>
      </c>
      <c r="AO486" t="s">
        <v>191</v>
      </c>
      <c r="AP486">
        <v>50</v>
      </c>
      <c r="AQ486" t="s">
        <v>192</v>
      </c>
      <c r="AR486">
        <v>80</v>
      </c>
    </row>
    <row r="487" spans="1:44">
      <c r="A487" s="2">
        <v>628</v>
      </c>
      <c r="B487" t="s">
        <v>288</v>
      </c>
      <c r="C487">
        <v>5</v>
      </c>
      <c r="D487" t="s">
        <v>181</v>
      </c>
      <c r="E487">
        <v>753</v>
      </c>
      <c r="F487" t="s">
        <v>182</v>
      </c>
      <c r="G487" t="s">
        <v>183</v>
      </c>
      <c r="H487">
        <v>1.9119999999999999</v>
      </c>
      <c r="I487" t="s">
        <v>184</v>
      </c>
      <c r="J487">
        <v>2.8899999999999998E-4</v>
      </c>
      <c r="K487" t="s">
        <v>24</v>
      </c>
      <c r="L487" t="s">
        <v>289</v>
      </c>
      <c r="M487">
        <v>363.85248899999999</v>
      </c>
      <c r="N487" t="s">
        <v>24</v>
      </c>
      <c r="O487" t="s">
        <v>290</v>
      </c>
      <c r="P487">
        <v>6.5300000000000004E-4</v>
      </c>
      <c r="Q487" t="s">
        <v>24</v>
      </c>
      <c r="R487" t="s">
        <v>23</v>
      </c>
      <c r="S487">
        <v>1.858077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10</v>
      </c>
      <c r="AM487" t="s">
        <v>190</v>
      </c>
      <c r="AN487">
        <v>500</v>
      </c>
      <c r="AO487" t="s">
        <v>191</v>
      </c>
      <c r="AP487">
        <v>60</v>
      </c>
      <c r="AQ487" t="s">
        <v>192</v>
      </c>
      <c r="AR487">
        <v>80</v>
      </c>
    </row>
    <row r="488" spans="1:44">
      <c r="A488" s="2">
        <v>627</v>
      </c>
      <c r="B488" t="s">
        <v>288</v>
      </c>
      <c r="C488">
        <v>5</v>
      </c>
      <c r="D488" t="s">
        <v>181</v>
      </c>
      <c r="E488">
        <v>753</v>
      </c>
      <c r="F488" t="s">
        <v>182</v>
      </c>
      <c r="G488" t="s">
        <v>183</v>
      </c>
      <c r="H488">
        <v>2.7160000000000002</v>
      </c>
      <c r="I488" t="s">
        <v>184</v>
      </c>
      <c r="J488">
        <v>2.9799999999999998E-4</v>
      </c>
      <c r="K488" t="s">
        <v>24</v>
      </c>
      <c r="L488" t="s">
        <v>289</v>
      </c>
      <c r="M488">
        <v>364.42546199999998</v>
      </c>
      <c r="N488" t="s">
        <v>24</v>
      </c>
      <c r="O488" t="s">
        <v>290</v>
      </c>
      <c r="P488">
        <v>6.6200000000000005E-4</v>
      </c>
      <c r="Q488" t="s">
        <v>24</v>
      </c>
      <c r="R488" t="s">
        <v>23</v>
      </c>
      <c r="S488">
        <v>2.0556260000000002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10</v>
      </c>
      <c r="AM488" t="s">
        <v>190</v>
      </c>
      <c r="AN488">
        <v>500</v>
      </c>
      <c r="AO488" t="s">
        <v>191</v>
      </c>
      <c r="AP488">
        <v>70</v>
      </c>
      <c r="AQ488" t="s">
        <v>192</v>
      </c>
      <c r="AR488">
        <v>80</v>
      </c>
    </row>
    <row r="489" spans="1:44">
      <c r="A489" s="2">
        <v>626</v>
      </c>
      <c r="B489" t="s">
        <v>288</v>
      </c>
      <c r="C489">
        <v>5</v>
      </c>
      <c r="D489" t="s">
        <v>181</v>
      </c>
      <c r="E489">
        <v>753</v>
      </c>
      <c r="F489" t="s">
        <v>182</v>
      </c>
      <c r="G489" t="s">
        <v>183</v>
      </c>
      <c r="H489">
        <v>5.5359999999999996</v>
      </c>
      <c r="I489" t="s">
        <v>184</v>
      </c>
      <c r="J489">
        <v>2.92E-4</v>
      </c>
      <c r="K489" t="s">
        <v>24</v>
      </c>
      <c r="L489" t="s">
        <v>289</v>
      </c>
      <c r="M489">
        <v>379.59341000000001</v>
      </c>
      <c r="N489" t="s">
        <v>24</v>
      </c>
      <c r="O489" t="s">
        <v>290</v>
      </c>
      <c r="P489">
        <v>6.7199999999999996E-4</v>
      </c>
      <c r="Q489" t="s">
        <v>24</v>
      </c>
      <c r="R489" t="s">
        <v>23</v>
      </c>
      <c r="S489">
        <v>2.3089270000000002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80</v>
      </c>
      <c r="AQ489" t="s">
        <v>192</v>
      </c>
      <c r="AR489">
        <v>80</v>
      </c>
    </row>
    <row r="490" spans="1:44">
      <c r="A490" s="2">
        <v>625</v>
      </c>
      <c r="B490" t="s">
        <v>288</v>
      </c>
      <c r="C490">
        <v>5</v>
      </c>
      <c r="D490" t="s">
        <v>181</v>
      </c>
      <c r="E490">
        <v>301</v>
      </c>
      <c r="F490" t="s">
        <v>182</v>
      </c>
      <c r="G490" t="s">
        <v>183</v>
      </c>
      <c r="H490">
        <v>84082.38</v>
      </c>
      <c r="I490" t="s">
        <v>184</v>
      </c>
      <c r="J490">
        <v>1.3899999999999999E-4</v>
      </c>
      <c r="K490" t="s">
        <v>24</v>
      </c>
      <c r="L490" t="s">
        <v>289</v>
      </c>
      <c r="M490">
        <v>85.911021000000005</v>
      </c>
      <c r="N490" t="s">
        <v>24</v>
      </c>
      <c r="O490" t="s">
        <v>290</v>
      </c>
      <c r="P490">
        <v>2.2499999999999999E-4</v>
      </c>
      <c r="Q490" t="s">
        <v>24</v>
      </c>
      <c r="R490" t="s">
        <v>23</v>
      </c>
      <c r="S490">
        <v>0.70793200000000001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 s="2">
        <v>624</v>
      </c>
      <c r="B491" t="s">
        <v>288</v>
      </c>
      <c r="C491">
        <v>5</v>
      </c>
      <c r="D491" t="s">
        <v>181</v>
      </c>
      <c r="E491">
        <v>377</v>
      </c>
      <c r="F491" t="s">
        <v>182</v>
      </c>
      <c r="G491" t="s">
        <v>183</v>
      </c>
      <c r="H491">
        <v>13760.53</v>
      </c>
      <c r="I491" t="s">
        <v>184</v>
      </c>
      <c r="J491">
        <v>2.5099999999999998E-4</v>
      </c>
      <c r="K491" t="s">
        <v>24</v>
      </c>
      <c r="L491" t="s">
        <v>289</v>
      </c>
      <c r="M491">
        <v>110.585611</v>
      </c>
      <c r="N491" t="s">
        <v>24</v>
      </c>
      <c r="O491" t="s">
        <v>290</v>
      </c>
      <c r="P491">
        <v>3.6099999999999999E-4</v>
      </c>
      <c r="Q491" t="s">
        <v>24</v>
      </c>
      <c r="R491" t="s">
        <v>23</v>
      </c>
      <c r="S491">
        <v>0.87451100000000004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 s="2">
        <v>623</v>
      </c>
      <c r="B492" t="s">
        <v>288</v>
      </c>
      <c r="C492">
        <v>5</v>
      </c>
      <c r="D492" t="s">
        <v>181</v>
      </c>
      <c r="E492">
        <v>454</v>
      </c>
      <c r="F492" t="s">
        <v>182</v>
      </c>
      <c r="G492" t="s">
        <v>183</v>
      </c>
      <c r="H492">
        <v>2808.614</v>
      </c>
      <c r="I492" t="s">
        <v>184</v>
      </c>
      <c r="J492">
        <v>3.5799999999999997E-4</v>
      </c>
      <c r="K492" t="s">
        <v>24</v>
      </c>
      <c r="L492" t="s">
        <v>289</v>
      </c>
      <c r="M492">
        <v>129.74479600000001</v>
      </c>
      <c r="N492" t="s">
        <v>24</v>
      </c>
      <c r="O492" t="s">
        <v>290</v>
      </c>
      <c r="P492">
        <v>4.8799999999999999E-4</v>
      </c>
      <c r="Q492" t="s">
        <v>24</v>
      </c>
      <c r="R492" t="s">
        <v>23</v>
      </c>
      <c r="S492">
        <v>1.0343929999999999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1000000</v>
      </c>
      <c r="AK492" t="s">
        <v>189</v>
      </c>
      <c r="AL492">
        <v>15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 s="2">
        <v>622</v>
      </c>
      <c r="B493" t="s">
        <v>288</v>
      </c>
      <c r="C493">
        <v>5</v>
      </c>
      <c r="D493" t="s">
        <v>181</v>
      </c>
      <c r="E493">
        <v>530</v>
      </c>
      <c r="F493" t="s">
        <v>182</v>
      </c>
      <c r="G493" t="s">
        <v>183</v>
      </c>
      <c r="H493">
        <v>380.49200000000002</v>
      </c>
      <c r="I493" t="s">
        <v>184</v>
      </c>
      <c r="J493">
        <v>4.86E-4</v>
      </c>
      <c r="K493" t="s">
        <v>24</v>
      </c>
      <c r="L493" t="s">
        <v>289</v>
      </c>
      <c r="M493">
        <v>150.77923699999999</v>
      </c>
      <c r="N493" t="s">
        <v>24</v>
      </c>
      <c r="O493" t="s">
        <v>290</v>
      </c>
      <c r="P493">
        <v>6.3699999999999998E-4</v>
      </c>
      <c r="Q493" t="s">
        <v>24</v>
      </c>
      <c r="R493" t="s">
        <v>23</v>
      </c>
      <c r="S493">
        <v>1.180242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1000000</v>
      </c>
      <c r="AK493" t="s">
        <v>189</v>
      </c>
      <c r="AL493">
        <v>20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 s="2">
        <v>621</v>
      </c>
      <c r="B494" t="s">
        <v>288</v>
      </c>
      <c r="C494">
        <v>5</v>
      </c>
      <c r="D494" t="s">
        <v>181</v>
      </c>
      <c r="E494">
        <v>606</v>
      </c>
      <c r="F494" t="s">
        <v>182</v>
      </c>
      <c r="G494" t="s">
        <v>183</v>
      </c>
      <c r="H494">
        <v>119.864</v>
      </c>
      <c r="I494" t="s">
        <v>184</v>
      </c>
      <c r="J494">
        <v>6.3299999999999999E-4</v>
      </c>
      <c r="K494" t="s">
        <v>24</v>
      </c>
      <c r="L494" t="s">
        <v>289</v>
      </c>
      <c r="M494">
        <v>173.100212</v>
      </c>
      <c r="N494" t="s">
        <v>24</v>
      </c>
      <c r="O494" t="s">
        <v>290</v>
      </c>
      <c r="P494">
        <v>8.0599999999999997E-4</v>
      </c>
      <c r="Q494" t="s">
        <v>24</v>
      </c>
      <c r="R494" t="s">
        <v>23</v>
      </c>
      <c r="S494">
        <v>1.3388930000000001</v>
      </c>
      <c r="T494" t="s">
        <v>24</v>
      </c>
      <c r="U494" t="s">
        <v>25</v>
      </c>
      <c r="V494">
        <v>0</v>
      </c>
      <c r="W494" t="s">
        <v>24</v>
      </c>
      <c r="X494" t="s">
        <v>26</v>
      </c>
      <c r="Y494">
        <v>0</v>
      </c>
      <c r="Z494" t="s">
        <v>24</v>
      </c>
      <c r="AA494" t="s">
        <v>291</v>
      </c>
      <c r="AB494">
        <v>0</v>
      </c>
      <c r="AC494" t="s">
        <v>24</v>
      </c>
      <c r="AD494" t="s">
        <v>27</v>
      </c>
      <c r="AE494">
        <v>0</v>
      </c>
      <c r="AF494" t="s">
        <v>24</v>
      </c>
      <c r="AG494" t="s">
        <v>287</v>
      </c>
      <c r="AH494">
        <v>1000</v>
      </c>
      <c r="AI494" t="s">
        <v>188</v>
      </c>
      <c r="AJ494">
        <v>1000000</v>
      </c>
      <c r="AK494" t="s">
        <v>189</v>
      </c>
      <c r="AL494">
        <v>25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 s="2">
        <v>620</v>
      </c>
      <c r="B495" t="s">
        <v>288</v>
      </c>
      <c r="C495">
        <v>5</v>
      </c>
      <c r="D495" t="s">
        <v>181</v>
      </c>
      <c r="E495">
        <v>683</v>
      </c>
      <c r="F495" t="s">
        <v>182</v>
      </c>
      <c r="G495" t="s">
        <v>183</v>
      </c>
      <c r="H495">
        <v>3.4020000000000001</v>
      </c>
      <c r="I495" t="s">
        <v>184</v>
      </c>
      <c r="J495">
        <v>7.3499999999999998E-4</v>
      </c>
      <c r="K495" t="s">
        <v>24</v>
      </c>
      <c r="L495" t="s">
        <v>289</v>
      </c>
      <c r="M495">
        <v>197.034066</v>
      </c>
      <c r="N495" t="s">
        <v>24</v>
      </c>
      <c r="O495" t="s">
        <v>290</v>
      </c>
      <c r="P495">
        <v>9.3199999999999999E-4</v>
      </c>
      <c r="Q495" t="s">
        <v>24</v>
      </c>
      <c r="R495" t="s">
        <v>23</v>
      </c>
      <c r="S495">
        <v>1.510915</v>
      </c>
      <c r="T495" t="s">
        <v>24</v>
      </c>
      <c r="U495" t="s">
        <v>25</v>
      </c>
      <c r="V495">
        <v>0</v>
      </c>
      <c r="W495" t="s">
        <v>24</v>
      </c>
      <c r="X495" t="s">
        <v>26</v>
      </c>
      <c r="Y495">
        <v>0</v>
      </c>
      <c r="Z495" t="s">
        <v>24</v>
      </c>
      <c r="AA495" t="s">
        <v>291</v>
      </c>
      <c r="AB495">
        <v>0</v>
      </c>
      <c r="AC495" t="s">
        <v>24</v>
      </c>
      <c r="AD495" t="s">
        <v>27</v>
      </c>
      <c r="AE495">
        <v>0</v>
      </c>
      <c r="AF495" t="s">
        <v>24</v>
      </c>
      <c r="AG495" t="s">
        <v>287</v>
      </c>
      <c r="AH495">
        <v>1000</v>
      </c>
      <c r="AI495" t="s">
        <v>188</v>
      </c>
      <c r="AJ495">
        <v>1000000</v>
      </c>
      <c r="AK495" t="s">
        <v>189</v>
      </c>
      <c r="AL495">
        <v>30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 s="2">
        <v>619</v>
      </c>
      <c r="B496" t="s">
        <v>288</v>
      </c>
      <c r="C496">
        <v>5</v>
      </c>
      <c r="D496" t="s">
        <v>181</v>
      </c>
      <c r="E496">
        <v>301</v>
      </c>
      <c r="F496" t="s">
        <v>182</v>
      </c>
      <c r="G496" t="s">
        <v>183</v>
      </c>
      <c r="H496">
        <v>84082.38</v>
      </c>
      <c r="I496" t="s">
        <v>184</v>
      </c>
      <c r="J496">
        <v>1.36E-4</v>
      </c>
      <c r="K496" t="s">
        <v>24</v>
      </c>
      <c r="L496" t="s">
        <v>289</v>
      </c>
      <c r="M496">
        <v>85.647531000000001</v>
      </c>
      <c r="N496" t="s">
        <v>24</v>
      </c>
      <c r="O496" t="s">
        <v>290</v>
      </c>
      <c r="P496">
        <v>2.22E-4</v>
      </c>
      <c r="Q496" t="s">
        <v>24</v>
      </c>
      <c r="R496" t="s">
        <v>23</v>
      </c>
      <c r="S496">
        <v>0.70850400000000002</v>
      </c>
      <c r="T496" t="s">
        <v>24</v>
      </c>
      <c r="U496" t="s">
        <v>25</v>
      </c>
      <c r="V496">
        <v>0</v>
      </c>
      <c r="W496" t="s">
        <v>24</v>
      </c>
      <c r="X496" t="s">
        <v>26</v>
      </c>
      <c r="Y496">
        <v>0</v>
      </c>
      <c r="Z496" t="s">
        <v>24</v>
      </c>
      <c r="AA496" t="s">
        <v>291</v>
      </c>
      <c r="AB496">
        <v>0</v>
      </c>
      <c r="AC496" t="s">
        <v>24</v>
      </c>
      <c r="AD496" t="s">
        <v>27</v>
      </c>
      <c r="AE496">
        <v>0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 s="2">
        <v>619</v>
      </c>
      <c r="B497" t="s">
        <v>288</v>
      </c>
      <c r="C497">
        <v>5</v>
      </c>
      <c r="D497" t="s">
        <v>181</v>
      </c>
      <c r="E497">
        <v>683</v>
      </c>
      <c r="F497" t="s">
        <v>182</v>
      </c>
      <c r="G497" t="s">
        <v>183</v>
      </c>
      <c r="H497">
        <v>0</v>
      </c>
      <c r="I497" t="s">
        <v>184</v>
      </c>
      <c r="J497">
        <v>7.4200000000000004E-4</v>
      </c>
      <c r="K497" t="s">
        <v>24</v>
      </c>
      <c r="L497" t="s">
        <v>289</v>
      </c>
      <c r="M497">
        <v>194.838775</v>
      </c>
      <c r="N497" t="s">
        <v>24</v>
      </c>
      <c r="O497" t="s">
        <v>290</v>
      </c>
      <c r="P497">
        <v>9.3700000000000001E-4</v>
      </c>
      <c r="Q497" t="s">
        <v>24</v>
      </c>
      <c r="R497" t="s">
        <v>23</v>
      </c>
      <c r="S497">
        <v>1.4975940000000001</v>
      </c>
      <c r="T497" t="s">
        <v>24</v>
      </c>
      <c r="U497" t="s">
        <v>25</v>
      </c>
      <c r="V497">
        <v>0</v>
      </c>
      <c r="W497" t="s">
        <v>24</v>
      </c>
      <c r="X497" t="s">
        <v>26</v>
      </c>
      <c r="Y497">
        <v>0</v>
      </c>
      <c r="Z497" t="s">
        <v>24</v>
      </c>
      <c r="AA497" t="s">
        <v>291</v>
      </c>
      <c r="AB497">
        <v>0</v>
      </c>
      <c r="AC497" t="s">
        <v>24</v>
      </c>
      <c r="AD497" t="s">
        <v>27</v>
      </c>
      <c r="AE497">
        <v>0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30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 s="2">
        <v>618</v>
      </c>
      <c r="B498" t="s">
        <v>288</v>
      </c>
      <c r="C498">
        <v>5</v>
      </c>
      <c r="D498" t="s">
        <v>181</v>
      </c>
      <c r="E498">
        <v>90</v>
      </c>
      <c r="F498" t="s">
        <v>182</v>
      </c>
      <c r="G498" t="s">
        <v>183</v>
      </c>
      <c r="H498">
        <v>1.1539999999999999</v>
      </c>
      <c r="I498" t="s">
        <v>184</v>
      </c>
      <c r="J498">
        <v>2.7500000000000002E-4</v>
      </c>
      <c r="K498" t="s">
        <v>24</v>
      </c>
      <c r="L498" t="s">
        <v>289</v>
      </c>
      <c r="M498">
        <v>66.967123000000001</v>
      </c>
      <c r="N498" t="s">
        <v>24</v>
      </c>
      <c r="O498" t="s">
        <v>290</v>
      </c>
      <c r="P498">
        <v>4.9799999999999996E-4</v>
      </c>
      <c r="Q498" t="s">
        <v>24</v>
      </c>
      <c r="R498" t="s">
        <v>23</v>
      </c>
      <c r="S498">
        <v>0.19523299999999999</v>
      </c>
      <c r="T498" t="s">
        <v>24</v>
      </c>
      <c r="U498" t="s">
        <v>25</v>
      </c>
      <c r="V498">
        <v>0</v>
      </c>
      <c r="W498" t="s">
        <v>24</v>
      </c>
      <c r="X498" t="s">
        <v>26</v>
      </c>
      <c r="Y498">
        <v>0</v>
      </c>
      <c r="Z498" t="s">
        <v>24</v>
      </c>
      <c r="AA498" t="s">
        <v>291</v>
      </c>
      <c r="AB498">
        <v>0</v>
      </c>
      <c r="AC498" t="s">
        <v>24</v>
      </c>
      <c r="AD498" t="s">
        <v>27</v>
      </c>
      <c r="AE498">
        <v>0</v>
      </c>
      <c r="AF498" t="s">
        <v>24</v>
      </c>
      <c r="AG498" t="s">
        <v>287</v>
      </c>
      <c r="AH498">
        <v>1000</v>
      </c>
      <c r="AI498" t="s">
        <v>188</v>
      </c>
      <c r="AJ498">
        <v>300000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20</v>
      </c>
      <c r="AQ498" t="s">
        <v>192</v>
      </c>
      <c r="AR498">
        <v>20</v>
      </c>
    </row>
    <row r="499" spans="1:44">
      <c r="A499" s="2">
        <v>617</v>
      </c>
      <c r="B499" t="s">
        <v>288</v>
      </c>
      <c r="C499">
        <v>5</v>
      </c>
      <c r="D499" t="s">
        <v>181</v>
      </c>
      <c r="E499">
        <v>302</v>
      </c>
      <c r="F499" t="s">
        <v>182</v>
      </c>
      <c r="G499" t="s">
        <v>183</v>
      </c>
      <c r="H499">
        <v>2.8260000000000001</v>
      </c>
      <c r="I499" t="s">
        <v>184</v>
      </c>
      <c r="J499">
        <v>2.7999999999999998E-4</v>
      </c>
      <c r="K499" t="s">
        <v>24</v>
      </c>
      <c r="L499" t="s">
        <v>289</v>
      </c>
      <c r="M499">
        <v>228.941508</v>
      </c>
      <c r="N499" t="s">
        <v>24</v>
      </c>
      <c r="O499" t="s">
        <v>290</v>
      </c>
      <c r="P499">
        <v>5.0900000000000001E-4</v>
      </c>
      <c r="Q499" t="s">
        <v>24</v>
      </c>
      <c r="R499" t="s">
        <v>23</v>
      </c>
      <c r="S499">
        <v>0.61899400000000004</v>
      </c>
      <c r="T499" t="s">
        <v>24</v>
      </c>
      <c r="U499" t="s">
        <v>25</v>
      </c>
      <c r="V499">
        <v>0</v>
      </c>
      <c r="W499" t="s">
        <v>24</v>
      </c>
      <c r="X499" t="s">
        <v>26</v>
      </c>
      <c r="Y499">
        <v>0</v>
      </c>
      <c r="Z499" t="s">
        <v>24</v>
      </c>
      <c r="AA499" t="s">
        <v>291</v>
      </c>
      <c r="AB499">
        <v>0</v>
      </c>
      <c r="AC499" t="s">
        <v>24</v>
      </c>
      <c r="AD499" t="s">
        <v>27</v>
      </c>
      <c r="AE499">
        <v>0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20</v>
      </c>
      <c r="AQ499" t="s">
        <v>192</v>
      </c>
      <c r="AR499">
        <v>20</v>
      </c>
    </row>
    <row r="500" spans="1:44">
      <c r="A500" s="2">
        <v>616</v>
      </c>
      <c r="B500" t="s">
        <v>288</v>
      </c>
      <c r="C500">
        <v>5</v>
      </c>
      <c r="D500" t="s">
        <v>181</v>
      </c>
      <c r="E500">
        <v>908</v>
      </c>
      <c r="F500" t="s">
        <v>182</v>
      </c>
      <c r="G500" t="s">
        <v>183</v>
      </c>
      <c r="H500">
        <v>7.82</v>
      </c>
      <c r="I500" t="s">
        <v>184</v>
      </c>
      <c r="J500">
        <v>2.6400000000000002E-4</v>
      </c>
      <c r="K500" t="s">
        <v>24</v>
      </c>
      <c r="L500" t="s">
        <v>289</v>
      </c>
      <c r="M500">
        <v>736.14809200000002</v>
      </c>
      <c r="N500" t="s">
        <v>24</v>
      </c>
      <c r="O500" t="s">
        <v>290</v>
      </c>
      <c r="P500">
        <v>5.0900000000000001E-4</v>
      </c>
      <c r="Q500" t="s">
        <v>24</v>
      </c>
      <c r="R500" t="s">
        <v>23</v>
      </c>
      <c r="S500">
        <v>1.962566</v>
      </c>
      <c r="T500" t="s">
        <v>24</v>
      </c>
      <c r="U500" t="s">
        <v>25</v>
      </c>
      <c r="V500">
        <v>0</v>
      </c>
      <c r="W500" t="s">
        <v>24</v>
      </c>
      <c r="X500" t="s">
        <v>26</v>
      </c>
      <c r="Y500">
        <v>0</v>
      </c>
      <c r="Z500" t="s">
        <v>24</v>
      </c>
      <c r="AA500" t="s">
        <v>291</v>
      </c>
      <c r="AB500">
        <v>0</v>
      </c>
      <c r="AC500" t="s">
        <v>24</v>
      </c>
      <c r="AD500" t="s">
        <v>27</v>
      </c>
      <c r="AE500">
        <v>0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20</v>
      </c>
      <c r="AQ500" t="s">
        <v>192</v>
      </c>
      <c r="AR500">
        <v>20</v>
      </c>
    </row>
    <row r="501" spans="1:44">
      <c r="A501" s="2">
        <v>615</v>
      </c>
      <c r="B501" t="s">
        <v>288</v>
      </c>
      <c r="C501">
        <v>5</v>
      </c>
      <c r="D501" t="s">
        <v>181</v>
      </c>
      <c r="E501">
        <v>1513</v>
      </c>
      <c r="F501" t="s">
        <v>182</v>
      </c>
      <c r="G501" t="s">
        <v>183</v>
      </c>
      <c r="H501">
        <v>12.612</v>
      </c>
      <c r="I501" t="s">
        <v>184</v>
      </c>
      <c r="J501">
        <v>2.6400000000000002E-4</v>
      </c>
      <c r="K501" t="s">
        <v>24</v>
      </c>
      <c r="L501" t="s">
        <v>289</v>
      </c>
      <c r="M501">
        <v>1193.262166</v>
      </c>
      <c r="N501" t="s">
        <v>24</v>
      </c>
      <c r="O501" t="s">
        <v>290</v>
      </c>
      <c r="P501">
        <v>5.0299999999999997E-4</v>
      </c>
      <c r="Q501" t="s">
        <v>24</v>
      </c>
      <c r="R501" t="s">
        <v>23</v>
      </c>
      <c r="S501">
        <v>3.3803890000000001</v>
      </c>
      <c r="T501" t="s">
        <v>24</v>
      </c>
      <c r="U501" t="s">
        <v>25</v>
      </c>
      <c r="V501">
        <v>0</v>
      </c>
      <c r="W501" t="s">
        <v>24</v>
      </c>
      <c r="X501" t="s">
        <v>26</v>
      </c>
      <c r="Y501">
        <v>0</v>
      </c>
      <c r="Z501" t="s">
        <v>24</v>
      </c>
      <c r="AA501" t="s">
        <v>291</v>
      </c>
      <c r="AB501">
        <v>0</v>
      </c>
      <c r="AC501" t="s">
        <v>24</v>
      </c>
      <c r="AD501" t="s">
        <v>27</v>
      </c>
      <c r="AE501">
        <v>0</v>
      </c>
      <c r="AF501" t="s">
        <v>24</v>
      </c>
      <c r="AG501" t="s">
        <v>287</v>
      </c>
      <c r="AH501">
        <v>1000</v>
      </c>
      <c r="AI501" t="s">
        <v>188</v>
      </c>
      <c r="AJ501">
        <v>5000000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20</v>
      </c>
      <c r="AQ501" t="s">
        <v>192</v>
      </c>
      <c r="AR501">
        <v>20</v>
      </c>
    </row>
    <row r="502" spans="1:44">
      <c r="A502" s="2">
        <v>614</v>
      </c>
      <c r="B502" t="s">
        <v>288</v>
      </c>
      <c r="C502">
        <v>5</v>
      </c>
      <c r="D502" t="s">
        <v>181</v>
      </c>
      <c r="E502">
        <v>2119</v>
      </c>
      <c r="F502" t="s">
        <v>182</v>
      </c>
      <c r="G502" t="s">
        <v>183</v>
      </c>
      <c r="H502">
        <v>20.352</v>
      </c>
      <c r="I502" t="s">
        <v>184</v>
      </c>
      <c r="J502">
        <v>2.5300000000000002E-4</v>
      </c>
      <c r="K502" t="s">
        <v>24</v>
      </c>
      <c r="L502" t="s">
        <v>289</v>
      </c>
      <c r="M502">
        <v>1954.6436510000001</v>
      </c>
      <c r="N502" t="s">
        <v>24</v>
      </c>
      <c r="O502" t="s">
        <v>290</v>
      </c>
      <c r="P502">
        <v>5.3300000000000005E-4</v>
      </c>
      <c r="Q502" t="s">
        <v>24</v>
      </c>
      <c r="R502" t="s">
        <v>23</v>
      </c>
      <c r="S502">
        <v>4.9325150000000004</v>
      </c>
      <c r="T502" t="s">
        <v>24</v>
      </c>
      <c r="U502" t="s">
        <v>25</v>
      </c>
      <c r="V502">
        <v>0</v>
      </c>
      <c r="W502" t="s">
        <v>24</v>
      </c>
      <c r="X502" t="s">
        <v>26</v>
      </c>
      <c r="Y502">
        <v>0</v>
      </c>
      <c r="Z502" t="s">
        <v>24</v>
      </c>
      <c r="AA502" t="s">
        <v>291</v>
      </c>
      <c r="AB502">
        <v>0</v>
      </c>
      <c r="AC502" t="s">
        <v>24</v>
      </c>
      <c r="AD502" t="s">
        <v>27</v>
      </c>
      <c r="AE502">
        <v>0</v>
      </c>
      <c r="AF502" t="s">
        <v>24</v>
      </c>
      <c r="AG502" t="s">
        <v>287</v>
      </c>
      <c r="AH502">
        <v>1000</v>
      </c>
      <c r="AI502" t="s">
        <v>188</v>
      </c>
      <c r="AJ502">
        <v>7000000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20</v>
      </c>
      <c r="AQ502" t="s">
        <v>192</v>
      </c>
      <c r="AR502">
        <v>20</v>
      </c>
    </row>
    <row r="503" spans="1:44">
      <c r="A503" s="2">
        <v>613</v>
      </c>
      <c r="B503" t="s">
        <v>288</v>
      </c>
      <c r="C503">
        <v>5</v>
      </c>
      <c r="D503" t="s">
        <v>181</v>
      </c>
      <c r="E503">
        <v>2725</v>
      </c>
      <c r="F503" t="s">
        <v>182</v>
      </c>
      <c r="G503" t="s">
        <v>183</v>
      </c>
      <c r="H503">
        <v>24.7</v>
      </c>
      <c r="I503" t="s">
        <v>184</v>
      </c>
      <c r="J503">
        <v>2.72E-4</v>
      </c>
      <c r="K503" t="s">
        <v>24</v>
      </c>
      <c r="L503" t="s">
        <v>289</v>
      </c>
      <c r="M503">
        <v>3887.0862739999998</v>
      </c>
      <c r="N503" t="s">
        <v>24</v>
      </c>
      <c r="O503" t="s">
        <v>290</v>
      </c>
      <c r="P503">
        <v>7.0399999999999998E-4</v>
      </c>
      <c r="Q503" t="s">
        <v>24</v>
      </c>
      <c r="R503" t="s">
        <v>23</v>
      </c>
      <c r="S503">
        <v>12.299295000000001</v>
      </c>
      <c r="T503" t="s">
        <v>24</v>
      </c>
      <c r="U503" t="s">
        <v>25</v>
      </c>
      <c r="V503">
        <v>0</v>
      </c>
      <c r="W503" t="s">
        <v>24</v>
      </c>
      <c r="X503" t="s">
        <v>26</v>
      </c>
      <c r="Y503">
        <v>0</v>
      </c>
      <c r="Z503" t="s">
        <v>24</v>
      </c>
      <c r="AA503" t="s">
        <v>291</v>
      </c>
      <c r="AB503">
        <v>0</v>
      </c>
      <c r="AC503" t="s">
        <v>24</v>
      </c>
      <c r="AD503" t="s">
        <v>27</v>
      </c>
      <c r="AE503">
        <v>0</v>
      </c>
      <c r="AF503" t="s">
        <v>24</v>
      </c>
      <c r="AG503" t="s">
        <v>287</v>
      </c>
      <c r="AH503">
        <v>1000</v>
      </c>
      <c r="AI503" t="s">
        <v>188</v>
      </c>
      <c r="AJ503">
        <v>9000000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20</v>
      </c>
      <c r="AQ503" t="s">
        <v>192</v>
      </c>
      <c r="AR503">
        <v>20</v>
      </c>
    </row>
    <row r="504" spans="1:44">
      <c r="A504" s="2">
        <v>612</v>
      </c>
      <c r="B504" t="s">
        <v>288</v>
      </c>
      <c r="C504">
        <v>5</v>
      </c>
      <c r="D504" t="s">
        <v>181</v>
      </c>
      <c r="E504">
        <v>302</v>
      </c>
      <c r="F504" t="s">
        <v>182</v>
      </c>
      <c r="G504" t="s">
        <v>183</v>
      </c>
      <c r="H504">
        <v>2.8260000000000001</v>
      </c>
      <c r="I504" t="s">
        <v>184</v>
      </c>
      <c r="J504">
        <v>2.72E-4</v>
      </c>
      <c r="K504" t="s">
        <v>24</v>
      </c>
      <c r="L504" t="s">
        <v>289</v>
      </c>
      <c r="M504">
        <v>226.684439</v>
      </c>
      <c r="N504" t="s">
        <v>24</v>
      </c>
      <c r="O504" t="s">
        <v>290</v>
      </c>
      <c r="P504">
        <v>4.9799999999999996E-4</v>
      </c>
      <c r="Q504" t="s">
        <v>24</v>
      </c>
      <c r="R504" t="s">
        <v>23</v>
      </c>
      <c r="S504">
        <v>0.61023400000000005</v>
      </c>
      <c r="T504" t="s">
        <v>24</v>
      </c>
      <c r="U504" t="s">
        <v>25</v>
      </c>
      <c r="V504">
        <v>0</v>
      </c>
      <c r="W504" t="s">
        <v>24</v>
      </c>
      <c r="X504" t="s">
        <v>26</v>
      </c>
      <c r="Y504">
        <v>0</v>
      </c>
      <c r="Z504" t="s">
        <v>24</v>
      </c>
      <c r="AA504" t="s">
        <v>291</v>
      </c>
      <c r="AB504">
        <v>0</v>
      </c>
      <c r="AC504" t="s">
        <v>24</v>
      </c>
      <c r="AD504" t="s">
        <v>27</v>
      </c>
      <c r="AE504">
        <v>0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20</v>
      </c>
      <c r="AQ504" t="s">
        <v>192</v>
      </c>
      <c r="AR504">
        <v>20</v>
      </c>
    </row>
    <row r="505" spans="1:44">
      <c r="A505" s="2">
        <v>611</v>
      </c>
      <c r="B505" t="s">
        <v>288</v>
      </c>
      <c r="C505">
        <v>5</v>
      </c>
      <c r="D505" t="s">
        <v>181</v>
      </c>
      <c r="E505">
        <v>1513</v>
      </c>
      <c r="F505" t="s">
        <v>182</v>
      </c>
      <c r="G505" t="s">
        <v>183</v>
      </c>
      <c r="H505">
        <v>0.3</v>
      </c>
      <c r="I505" t="s">
        <v>184</v>
      </c>
      <c r="J505">
        <v>2.6400000000000002E-4</v>
      </c>
      <c r="K505" t="s">
        <v>24</v>
      </c>
      <c r="L505" t="s">
        <v>289</v>
      </c>
      <c r="M505">
        <v>1423.1615300000001</v>
      </c>
      <c r="N505" t="s">
        <v>24</v>
      </c>
      <c r="O505" t="s">
        <v>290</v>
      </c>
      <c r="P505">
        <v>5.4799999999999998E-4</v>
      </c>
      <c r="Q505" t="s">
        <v>24</v>
      </c>
      <c r="R505" t="s">
        <v>23</v>
      </c>
      <c r="S505">
        <v>3.2042389999999998</v>
      </c>
      <c r="T505" t="s">
        <v>24</v>
      </c>
      <c r="U505" t="s">
        <v>25</v>
      </c>
      <c r="V505">
        <v>0</v>
      </c>
      <c r="W505" t="s">
        <v>24</v>
      </c>
      <c r="X505" t="s">
        <v>26</v>
      </c>
      <c r="Y505">
        <v>0</v>
      </c>
      <c r="Z505" t="s">
        <v>24</v>
      </c>
      <c r="AA505" t="s">
        <v>291</v>
      </c>
      <c r="AB505">
        <v>0</v>
      </c>
      <c r="AC505" t="s">
        <v>24</v>
      </c>
      <c r="AD505" t="s">
        <v>27</v>
      </c>
      <c r="AE505">
        <v>0</v>
      </c>
      <c r="AF505" t="s">
        <v>24</v>
      </c>
      <c r="AG505" t="s">
        <v>287</v>
      </c>
      <c r="AH505">
        <v>1000</v>
      </c>
      <c r="AI505" t="s">
        <v>188</v>
      </c>
      <c r="AJ505">
        <v>5000000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20</v>
      </c>
      <c r="AQ505" t="s">
        <v>192</v>
      </c>
      <c r="AR505">
        <v>20</v>
      </c>
    </row>
    <row r="506" spans="1:44">
      <c r="A506" s="2">
        <v>611</v>
      </c>
      <c r="B506" t="s">
        <v>288</v>
      </c>
      <c r="C506">
        <v>5</v>
      </c>
      <c r="D506" t="s">
        <v>181</v>
      </c>
      <c r="E506">
        <v>1513</v>
      </c>
      <c r="F506" t="s">
        <v>182</v>
      </c>
      <c r="G506" t="s">
        <v>183</v>
      </c>
      <c r="H506">
        <v>30.565999999999999</v>
      </c>
      <c r="I506" t="s">
        <v>184</v>
      </c>
      <c r="J506">
        <v>2.6400000000000002E-4</v>
      </c>
      <c r="K506" t="s">
        <v>24</v>
      </c>
      <c r="L506" t="s">
        <v>289</v>
      </c>
      <c r="M506">
        <v>1492.1639110000001</v>
      </c>
      <c r="N506" t="s">
        <v>24</v>
      </c>
      <c r="O506" t="s">
        <v>290</v>
      </c>
      <c r="P506">
        <v>5.62E-4</v>
      </c>
      <c r="Q506" t="s">
        <v>24</v>
      </c>
      <c r="R506" t="s">
        <v>23</v>
      </c>
      <c r="S506">
        <v>4.1784080000000001</v>
      </c>
      <c r="T506" t="s">
        <v>24</v>
      </c>
      <c r="U506" t="s">
        <v>25</v>
      </c>
      <c r="V506">
        <v>0</v>
      </c>
      <c r="W506" t="s">
        <v>24</v>
      </c>
      <c r="X506" t="s">
        <v>26</v>
      </c>
      <c r="Y506">
        <v>0</v>
      </c>
      <c r="Z506" t="s">
        <v>24</v>
      </c>
      <c r="AA506" t="s">
        <v>291</v>
      </c>
      <c r="AB506">
        <v>0</v>
      </c>
      <c r="AC506" t="s">
        <v>24</v>
      </c>
      <c r="AD506" t="s">
        <v>27</v>
      </c>
      <c r="AE506">
        <v>0</v>
      </c>
      <c r="AF506" t="s">
        <v>24</v>
      </c>
      <c r="AG506" t="s">
        <v>287</v>
      </c>
      <c r="AH506">
        <v>1000</v>
      </c>
      <c r="AI506" t="s">
        <v>188</v>
      </c>
      <c r="AJ506">
        <v>5000000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20</v>
      </c>
      <c r="AQ506" t="s">
        <v>192</v>
      </c>
      <c r="AR506">
        <v>20</v>
      </c>
    </row>
    <row r="507" spans="1:44">
      <c r="A507" s="2">
        <v>610</v>
      </c>
      <c r="B507" t="s">
        <v>288</v>
      </c>
      <c r="C507">
        <v>7</v>
      </c>
      <c r="D507" t="s">
        <v>181</v>
      </c>
      <c r="E507">
        <v>913</v>
      </c>
      <c r="F507" t="s">
        <v>182</v>
      </c>
      <c r="G507" t="s">
        <v>183</v>
      </c>
      <c r="H507">
        <v>0</v>
      </c>
      <c r="I507" t="s">
        <v>184</v>
      </c>
      <c r="J507">
        <v>5.0500000000000002E-4</v>
      </c>
      <c r="K507" t="s">
        <v>24</v>
      </c>
      <c r="L507" t="s">
        <v>289</v>
      </c>
      <c r="M507">
        <v>1450.466214</v>
      </c>
      <c r="N507" t="s">
        <v>24</v>
      </c>
      <c r="O507" t="s">
        <v>290</v>
      </c>
      <c r="P507">
        <v>1.9559999999999998E-3</v>
      </c>
      <c r="Q507" t="s">
        <v>24</v>
      </c>
      <c r="R507" t="s">
        <v>23</v>
      </c>
      <c r="S507">
        <v>0.63789300000000004</v>
      </c>
      <c r="T507" t="s">
        <v>24</v>
      </c>
      <c r="U507" t="s">
        <v>25</v>
      </c>
      <c r="V507">
        <v>0</v>
      </c>
      <c r="W507" t="s">
        <v>24</v>
      </c>
      <c r="X507" t="s">
        <v>26</v>
      </c>
      <c r="Y507">
        <v>0</v>
      </c>
      <c r="Z507" t="s">
        <v>24</v>
      </c>
      <c r="AA507" t="s">
        <v>291</v>
      </c>
      <c r="AB507">
        <v>0</v>
      </c>
      <c r="AC507" t="s">
        <v>24</v>
      </c>
      <c r="AD507" t="s">
        <v>27</v>
      </c>
      <c r="AE507">
        <v>0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20</v>
      </c>
      <c r="AM507" t="s">
        <v>190</v>
      </c>
      <c r="AN507">
        <v>500</v>
      </c>
      <c r="AO507" t="s">
        <v>191</v>
      </c>
      <c r="AP507">
        <v>20</v>
      </c>
      <c r="AQ507" t="s">
        <v>192</v>
      </c>
      <c r="AR507">
        <v>20</v>
      </c>
    </row>
    <row r="508" spans="1:44">
      <c r="A508" s="2">
        <v>609</v>
      </c>
      <c r="B508" t="s">
        <v>288</v>
      </c>
      <c r="C508">
        <v>8</v>
      </c>
      <c r="D508" t="s">
        <v>181</v>
      </c>
      <c r="E508">
        <v>1523</v>
      </c>
      <c r="F508" t="s">
        <v>182</v>
      </c>
      <c r="G508" t="s">
        <v>183</v>
      </c>
      <c r="H508">
        <v>0</v>
      </c>
      <c r="I508" t="s">
        <v>184</v>
      </c>
      <c r="J508">
        <v>5.0500000000000002E-4</v>
      </c>
      <c r="K508" t="s">
        <v>24</v>
      </c>
      <c r="L508" t="s">
        <v>289</v>
      </c>
      <c r="M508">
        <v>5021.6418700000004</v>
      </c>
      <c r="N508" t="s">
        <v>24</v>
      </c>
      <c r="O508" t="s">
        <v>290</v>
      </c>
      <c r="P508">
        <v>5.5269999999999998E-3</v>
      </c>
      <c r="Q508" t="s">
        <v>24</v>
      </c>
      <c r="R508" t="s">
        <v>23</v>
      </c>
      <c r="S508">
        <v>0.57554899999999998</v>
      </c>
      <c r="T508" t="s">
        <v>24</v>
      </c>
      <c r="U508" t="s">
        <v>25</v>
      </c>
      <c r="V508">
        <v>0</v>
      </c>
      <c r="W508" t="s">
        <v>24</v>
      </c>
      <c r="X508" t="s">
        <v>26</v>
      </c>
      <c r="Y508">
        <v>0</v>
      </c>
      <c r="Z508" t="s">
        <v>24</v>
      </c>
      <c r="AA508" t="s">
        <v>291</v>
      </c>
      <c r="AB508">
        <v>0</v>
      </c>
      <c r="AC508" t="s">
        <v>24</v>
      </c>
      <c r="AD508" t="s">
        <v>27</v>
      </c>
      <c r="AE508">
        <v>0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20</v>
      </c>
      <c r="AM508" t="s">
        <v>190</v>
      </c>
      <c r="AN508">
        <v>500</v>
      </c>
      <c r="AO508" t="s">
        <v>191</v>
      </c>
      <c r="AP508">
        <v>20</v>
      </c>
      <c r="AQ508" t="s">
        <v>192</v>
      </c>
      <c r="AR508">
        <v>20</v>
      </c>
    </row>
    <row r="509" spans="1:44">
      <c r="A509" s="2">
        <v>608</v>
      </c>
      <c r="B509" t="s">
        <v>288</v>
      </c>
      <c r="C509">
        <v>9</v>
      </c>
      <c r="D509" t="s">
        <v>181</v>
      </c>
      <c r="E509">
        <v>2744</v>
      </c>
      <c r="F509" t="s">
        <v>182</v>
      </c>
      <c r="G509" t="s">
        <v>183</v>
      </c>
      <c r="H509">
        <v>0</v>
      </c>
      <c r="I509" t="s">
        <v>184</v>
      </c>
      <c r="J509">
        <v>5.0199999999999995E-4</v>
      </c>
      <c r="K509" t="s">
        <v>24</v>
      </c>
      <c r="L509" t="s">
        <v>289</v>
      </c>
      <c r="M509">
        <v>22208.410865000002</v>
      </c>
      <c r="N509" t="s">
        <v>24</v>
      </c>
      <c r="O509" t="s">
        <v>290</v>
      </c>
      <c r="P509">
        <v>2.2710000000000001E-2</v>
      </c>
      <c r="Q509" t="s">
        <v>24</v>
      </c>
      <c r="R509" t="s">
        <v>23</v>
      </c>
      <c r="S509">
        <v>0.53066199999999997</v>
      </c>
      <c r="T509" t="s">
        <v>24</v>
      </c>
      <c r="U509" t="s">
        <v>25</v>
      </c>
      <c r="V509">
        <v>0</v>
      </c>
      <c r="W509" t="s">
        <v>24</v>
      </c>
      <c r="X509" t="s">
        <v>26</v>
      </c>
      <c r="Y509">
        <v>0</v>
      </c>
      <c r="Z509" t="s">
        <v>24</v>
      </c>
      <c r="AA509" t="s">
        <v>291</v>
      </c>
      <c r="AB509">
        <v>0</v>
      </c>
      <c r="AC509" t="s">
        <v>24</v>
      </c>
      <c r="AD509" t="s">
        <v>27</v>
      </c>
      <c r="AE509">
        <v>0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20</v>
      </c>
      <c r="AM509" t="s">
        <v>190</v>
      </c>
      <c r="AN509">
        <v>500</v>
      </c>
      <c r="AO509" t="s">
        <v>191</v>
      </c>
      <c r="AP509">
        <v>20</v>
      </c>
      <c r="AQ509" t="s">
        <v>192</v>
      </c>
      <c r="AR509">
        <v>20</v>
      </c>
    </row>
    <row r="510" spans="1:44">
      <c r="A510" s="2">
        <v>607</v>
      </c>
      <c r="B510" t="s">
        <v>288</v>
      </c>
      <c r="C510">
        <v>5</v>
      </c>
      <c r="D510" t="s">
        <v>181</v>
      </c>
      <c r="E510">
        <v>302</v>
      </c>
      <c r="F510" t="s">
        <v>182</v>
      </c>
      <c r="G510" t="s">
        <v>183</v>
      </c>
      <c r="H510">
        <v>9.1999999999999998E-2</v>
      </c>
      <c r="I510" t="s">
        <v>184</v>
      </c>
      <c r="J510">
        <v>2.7999999999999998E-4</v>
      </c>
      <c r="K510" t="s">
        <v>24</v>
      </c>
      <c r="L510" t="s">
        <v>289</v>
      </c>
      <c r="M510">
        <v>260.86356499999999</v>
      </c>
      <c r="N510" t="s">
        <v>24</v>
      </c>
      <c r="O510" t="s">
        <v>290</v>
      </c>
      <c r="P510">
        <v>5.4100000000000003E-4</v>
      </c>
      <c r="Q510" t="s">
        <v>24</v>
      </c>
      <c r="R510" t="s">
        <v>23</v>
      </c>
      <c r="S510">
        <v>0.47294000000000003</v>
      </c>
      <c r="T510" t="s">
        <v>24</v>
      </c>
      <c r="U510" t="s">
        <v>25</v>
      </c>
      <c r="V510">
        <v>0</v>
      </c>
      <c r="W510" t="s">
        <v>24</v>
      </c>
      <c r="X510" t="s">
        <v>26</v>
      </c>
      <c r="Y510">
        <v>0</v>
      </c>
      <c r="Z510" t="s">
        <v>24</v>
      </c>
      <c r="AA510" t="s">
        <v>291</v>
      </c>
      <c r="AB510">
        <v>0</v>
      </c>
      <c r="AC510" t="s">
        <v>24</v>
      </c>
      <c r="AD510" t="s">
        <v>27</v>
      </c>
      <c r="AE510">
        <v>0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20</v>
      </c>
      <c r="AQ510" t="s">
        <v>192</v>
      </c>
      <c r="AR510">
        <v>20</v>
      </c>
    </row>
    <row r="511" spans="1:44">
      <c r="A511" s="2">
        <v>607</v>
      </c>
      <c r="B511" t="s">
        <v>288</v>
      </c>
      <c r="C511">
        <v>5</v>
      </c>
      <c r="D511" t="s">
        <v>181</v>
      </c>
      <c r="E511">
        <v>302</v>
      </c>
      <c r="F511" t="s">
        <v>182</v>
      </c>
      <c r="G511" t="s">
        <v>183</v>
      </c>
      <c r="H511">
        <v>0</v>
      </c>
      <c r="I511" t="s">
        <v>184</v>
      </c>
      <c r="J511">
        <v>2.8600000000000001E-4</v>
      </c>
      <c r="K511" t="s">
        <v>24</v>
      </c>
      <c r="L511" t="s">
        <v>289</v>
      </c>
      <c r="M511">
        <v>263.68298399999998</v>
      </c>
      <c r="N511" t="s">
        <v>24</v>
      </c>
      <c r="O511" t="s">
        <v>290</v>
      </c>
      <c r="P511">
        <v>5.4900000000000001E-4</v>
      </c>
      <c r="Q511" t="s">
        <v>24</v>
      </c>
      <c r="R511" t="s">
        <v>23</v>
      </c>
      <c r="S511">
        <v>0.55338799999999999</v>
      </c>
      <c r="T511" t="s">
        <v>24</v>
      </c>
      <c r="U511" t="s">
        <v>25</v>
      </c>
      <c r="V511">
        <v>0</v>
      </c>
      <c r="W511" t="s">
        <v>24</v>
      </c>
      <c r="X511" t="s">
        <v>26</v>
      </c>
      <c r="Y511">
        <v>0</v>
      </c>
      <c r="Z511" t="s">
        <v>24</v>
      </c>
      <c r="AA511" t="s">
        <v>291</v>
      </c>
      <c r="AB511">
        <v>0</v>
      </c>
      <c r="AC511" t="s">
        <v>24</v>
      </c>
      <c r="AD511" t="s">
        <v>27</v>
      </c>
      <c r="AE511">
        <v>0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10</v>
      </c>
      <c r="AO511" t="s">
        <v>191</v>
      </c>
      <c r="AP511">
        <v>20</v>
      </c>
      <c r="AQ511" t="s">
        <v>192</v>
      </c>
      <c r="AR511">
        <v>20</v>
      </c>
    </row>
    <row r="512" spans="1:44">
      <c r="A512" s="2">
        <v>606</v>
      </c>
      <c r="B512" t="s">
        <v>288</v>
      </c>
      <c r="C512">
        <v>5</v>
      </c>
      <c r="D512" t="s">
        <v>181</v>
      </c>
      <c r="E512">
        <v>302</v>
      </c>
      <c r="F512" t="s">
        <v>182</v>
      </c>
      <c r="G512" t="s">
        <v>183</v>
      </c>
      <c r="H512">
        <v>0</v>
      </c>
      <c r="I512" t="s">
        <v>184</v>
      </c>
      <c r="J512">
        <v>2.2330000000000002E-3</v>
      </c>
      <c r="K512" t="s">
        <v>24</v>
      </c>
      <c r="L512" t="s">
        <v>289</v>
      </c>
      <c r="M512">
        <v>5162.5959999999995</v>
      </c>
      <c r="N512" t="s">
        <v>24</v>
      </c>
      <c r="O512" t="s">
        <v>290</v>
      </c>
      <c r="P512">
        <v>7.3959999999999998E-3</v>
      </c>
      <c r="Q512" t="s">
        <v>24</v>
      </c>
      <c r="R512" t="s">
        <v>23</v>
      </c>
      <c r="S512">
        <v>11.23841</v>
      </c>
      <c r="T512" t="s">
        <v>24</v>
      </c>
      <c r="U512" t="s">
        <v>25</v>
      </c>
      <c r="V512">
        <v>0</v>
      </c>
      <c r="W512" t="s">
        <v>24</v>
      </c>
      <c r="X512" t="s">
        <v>26</v>
      </c>
      <c r="Y512">
        <v>0</v>
      </c>
      <c r="Z512" t="s">
        <v>24</v>
      </c>
      <c r="AA512" t="s">
        <v>291</v>
      </c>
      <c r="AB512">
        <v>0</v>
      </c>
      <c r="AC512" t="s">
        <v>24</v>
      </c>
      <c r="AD512" t="s">
        <v>27</v>
      </c>
      <c r="AE512">
        <v>0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10</v>
      </c>
      <c r="AO512" t="s">
        <v>191</v>
      </c>
      <c r="AP512">
        <v>20</v>
      </c>
      <c r="AQ512" t="s">
        <v>192</v>
      </c>
      <c r="AR512">
        <v>20</v>
      </c>
    </row>
    <row r="513" spans="1:44">
      <c r="A513" s="2">
        <v>606</v>
      </c>
      <c r="B513" t="s">
        <v>288</v>
      </c>
      <c r="C513">
        <v>5</v>
      </c>
      <c r="D513" t="s">
        <v>181</v>
      </c>
      <c r="E513">
        <v>3</v>
      </c>
      <c r="F513" t="s">
        <v>182</v>
      </c>
      <c r="G513" t="s">
        <v>183</v>
      </c>
      <c r="H513">
        <v>0</v>
      </c>
      <c r="I513" t="s">
        <v>184</v>
      </c>
      <c r="J513">
        <v>6.7799999999999996E-3</v>
      </c>
      <c r="K513" t="s">
        <v>24</v>
      </c>
      <c r="L513" t="s">
        <v>289</v>
      </c>
      <c r="M513">
        <v>63.041600000000003</v>
      </c>
      <c r="N513" t="s">
        <v>24</v>
      </c>
      <c r="O513" t="s">
        <v>290</v>
      </c>
      <c r="P513">
        <v>1.3084999999999999E-2</v>
      </c>
      <c r="Q513" t="s">
        <v>24</v>
      </c>
      <c r="R513" t="s">
        <v>23</v>
      </c>
      <c r="S513">
        <v>0.12531100000000001</v>
      </c>
      <c r="T513" t="s">
        <v>24</v>
      </c>
      <c r="U513" t="s">
        <v>25</v>
      </c>
      <c r="V513">
        <v>0</v>
      </c>
      <c r="W513" t="s">
        <v>24</v>
      </c>
      <c r="X513" t="s">
        <v>26</v>
      </c>
      <c r="Y513">
        <v>0</v>
      </c>
      <c r="Z513" t="s">
        <v>24</v>
      </c>
      <c r="AA513" t="s">
        <v>291</v>
      </c>
      <c r="AB513">
        <v>0</v>
      </c>
      <c r="AC513" t="s">
        <v>24</v>
      </c>
      <c r="AD513" t="s">
        <v>27</v>
      </c>
      <c r="AE513">
        <v>0</v>
      </c>
      <c r="AF513" t="s">
        <v>24</v>
      </c>
      <c r="AG513" t="s">
        <v>287</v>
      </c>
      <c r="AH513">
        <v>1000</v>
      </c>
      <c r="AI513" t="s">
        <v>188</v>
      </c>
      <c r="AJ513">
        <v>10000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20</v>
      </c>
      <c r="AQ513" t="s">
        <v>192</v>
      </c>
      <c r="AR513">
        <v>20</v>
      </c>
    </row>
    <row r="514" spans="1:44">
      <c r="A514" s="2">
        <v>605</v>
      </c>
      <c r="B514" t="s">
        <v>288</v>
      </c>
      <c r="C514">
        <v>5</v>
      </c>
      <c r="D514" t="s">
        <v>181</v>
      </c>
      <c r="E514">
        <v>2119</v>
      </c>
      <c r="F514" t="s">
        <v>182</v>
      </c>
      <c r="G514" t="s">
        <v>183</v>
      </c>
      <c r="H514">
        <v>36.764000000000003</v>
      </c>
      <c r="I514" t="s">
        <v>184</v>
      </c>
      <c r="J514">
        <v>2.6600000000000001E-4</v>
      </c>
      <c r="K514" t="s">
        <v>24</v>
      </c>
      <c r="L514" t="s">
        <v>289</v>
      </c>
      <c r="M514">
        <v>2553.12005</v>
      </c>
      <c r="N514" t="s">
        <v>24</v>
      </c>
      <c r="O514" t="s">
        <v>290</v>
      </c>
      <c r="P514">
        <v>6.3100000000000005E-4</v>
      </c>
      <c r="Q514" t="s">
        <v>24</v>
      </c>
      <c r="R514" t="s">
        <v>23</v>
      </c>
      <c r="S514">
        <v>8.2084469999999996</v>
      </c>
      <c r="T514" t="s">
        <v>24</v>
      </c>
      <c r="U514" t="s">
        <v>25</v>
      </c>
      <c r="V514">
        <v>0</v>
      </c>
      <c r="W514" t="s">
        <v>24</v>
      </c>
      <c r="X514" t="s">
        <v>26</v>
      </c>
      <c r="Y514">
        <v>0</v>
      </c>
      <c r="Z514" t="s">
        <v>24</v>
      </c>
      <c r="AA514" t="s">
        <v>291</v>
      </c>
      <c r="AB514">
        <v>0</v>
      </c>
      <c r="AC514" t="s">
        <v>24</v>
      </c>
      <c r="AD514" t="s">
        <v>27</v>
      </c>
      <c r="AE514">
        <v>0</v>
      </c>
      <c r="AF514" t="s">
        <v>24</v>
      </c>
      <c r="AG514" t="s">
        <v>287</v>
      </c>
      <c r="AH514">
        <v>1000</v>
      </c>
      <c r="AI514" t="s">
        <v>188</v>
      </c>
      <c r="AJ514">
        <v>7000000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20</v>
      </c>
      <c r="AQ514" t="s">
        <v>192</v>
      </c>
      <c r="AR514">
        <v>20</v>
      </c>
    </row>
    <row r="515" spans="1:44">
      <c r="A515" s="2">
        <v>604</v>
      </c>
      <c r="B515" t="s">
        <v>288</v>
      </c>
      <c r="C515">
        <v>5</v>
      </c>
      <c r="D515" t="s">
        <v>181</v>
      </c>
      <c r="E515">
        <v>2725</v>
      </c>
      <c r="F515" t="s">
        <v>182</v>
      </c>
      <c r="G515" t="s">
        <v>183</v>
      </c>
      <c r="H515">
        <v>51.137999999999998</v>
      </c>
      <c r="I515" t="s">
        <v>184</v>
      </c>
      <c r="J515">
        <v>2.5599999999999999E-4</v>
      </c>
      <c r="K515" t="s">
        <v>24</v>
      </c>
      <c r="L515" t="s">
        <v>289</v>
      </c>
      <c r="M515">
        <v>6017.0190149999999</v>
      </c>
      <c r="N515" t="s">
        <v>24</v>
      </c>
      <c r="O515" t="s">
        <v>290</v>
      </c>
      <c r="P515">
        <v>9.2500000000000004E-4</v>
      </c>
      <c r="Q515" t="s">
        <v>24</v>
      </c>
      <c r="R515" t="s">
        <v>23</v>
      </c>
      <c r="S515">
        <v>13.395046000000001</v>
      </c>
      <c r="T515" t="s">
        <v>24</v>
      </c>
      <c r="U515" t="s">
        <v>25</v>
      </c>
      <c r="V515">
        <v>0.77988000000000002</v>
      </c>
      <c r="W515" t="s">
        <v>24</v>
      </c>
      <c r="X515" t="s">
        <v>26</v>
      </c>
      <c r="Y515">
        <v>4.0523709999999999</v>
      </c>
      <c r="Z515" t="s">
        <v>24</v>
      </c>
      <c r="AA515" t="s">
        <v>291</v>
      </c>
      <c r="AB515">
        <v>8.2075080000000007</v>
      </c>
      <c r="AC515" t="s">
        <v>24</v>
      </c>
      <c r="AD515" t="s">
        <v>27</v>
      </c>
      <c r="AE515">
        <v>0.28777900000000001</v>
      </c>
      <c r="AF515" t="s">
        <v>24</v>
      </c>
      <c r="AG515" t="s">
        <v>287</v>
      </c>
      <c r="AH515">
        <v>1000</v>
      </c>
      <c r="AI515" t="s">
        <v>188</v>
      </c>
      <c r="AJ515">
        <v>9000000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20</v>
      </c>
      <c r="AQ515" t="s">
        <v>192</v>
      </c>
      <c r="AR515">
        <v>20</v>
      </c>
    </row>
    <row r="516" spans="1:44">
      <c r="A516" s="2">
        <v>603</v>
      </c>
      <c r="B516" t="s">
        <v>288</v>
      </c>
      <c r="C516">
        <v>0</v>
      </c>
      <c r="D516" t="s">
        <v>181</v>
      </c>
      <c r="E516">
        <v>47</v>
      </c>
      <c r="F516" t="s">
        <v>182</v>
      </c>
      <c r="G516" t="s">
        <v>183</v>
      </c>
      <c r="H516">
        <v>1.958</v>
      </c>
      <c r="I516" t="s">
        <v>184</v>
      </c>
      <c r="J516">
        <v>2.4499999999999999E-4</v>
      </c>
      <c r="K516" t="s">
        <v>24</v>
      </c>
      <c r="L516" t="s">
        <v>289</v>
      </c>
      <c r="M516">
        <v>2.6777630000000001</v>
      </c>
      <c r="N516" t="s">
        <v>24</v>
      </c>
      <c r="O516" t="s">
        <v>290</v>
      </c>
      <c r="P516">
        <v>2.5399999999999999E-4</v>
      </c>
      <c r="Q516" t="s">
        <v>24</v>
      </c>
      <c r="R516" t="s">
        <v>23</v>
      </c>
      <c r="S516">
        <v>1.43832</v>
      </c>
      <c r="T516" t="s">
        <v>24</v>
      </c>
      <c r="U516" t="s">
        <v>25</v>
      </c>
      <c r="V516">
        <v>1.6684000000000001E-2</v>
      </c>
      <c r="W516" t="s">
        <v>24</v>
      </c>
      <c r="X516" t="s">
        <v>26</v>
      </c>
      <c r="Y516">
        <v>1.3601570000000001</v>
      </c>
      <c r="Z516" t="s">
        <v>24</v>
      </c>
      <c r="AA516" t="s">
        <v>291</v>
      </c>
      <c r="AB516">
        <v>4.9903999999999997E-2</v>
      </c>
      <c r="AC516" t="s">
        <v>24</v>
      </c>
      <c r="AD516" t="s">
        <v>27</v>
      </c>
      <c r="AE516">
        <v>9.6959999999999998E-3</v>
      </c>
      <c r="AF516" t="s">
        <v>24</v>
      </c>
      <c r="AG516" t="s">
        <v>287</v>
      </c>
      <c r="AH516">
        <v>1000</v>
      </c>
      <c r="AI516" t="s">
        <v>188</v>
      </c>
      <c r="AJ516">
        <v>300000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20</v>
      </c>
      <c r="AQ516" t="s">
        <v>192</v>
      </c>
      <c r="AR516">
        <v>20</v>
      </c>
    </row>
    <row r="517" spans="1:44">
      <c r="A517" s="2">
        <v>602</v>
      </c>
      <c r="B517" t="s">
        <v>288</v>
      </c>
      <c r="C517">
        <v>0</v>
      </c>
      <c r="D517" t="s">
        <v>181</v>
      </c>
      <c r="E517">
        <v>157</v>
      </c>
      <c r="F517" t="s">
        <v>182</v>
      </c>
      <c r="G517" t="s">
        <v>183</v>
      </c>
      <c r="H517">
        <v>1.1240000000000001</v>
      </c>
      <c r="I517" t="s">
        <v>184</v>
      </c>
      <c r="J517">
        <v>2.5900000000000001E-4</v>
      </c>
      <c r="K517" t="s">
        <v>24</v>
      </c>
      <c r="L517" t="s">
        <v>289</v>
      </c>
      <c r="M517">
        <v>6.9153089999999997</v>
      </c>
      <c r="N517" t="s">
        <v>24</v>
      </c>
      <c r="O517" t="s">
        <v>290</v>
      </c>
      <c r="P517">
        <v>2.6600000000000001E-4</v>
      </c>
      <c r="Q517" t="s">
        <v>24</v>
      </c>
      <c r="R517" t="s">
        <v>23</v>
      </c>
      <c r="S517">
        <v>5.1176830000000004</v>
      </c>
      <c r="T517" t="s">
        <v>24</v>
      </c>
      <c r="U517" t="s">
        <v>25</v>
      </c>
      <c r="V517">
        <v>2.9134E-2</v>
      </c>
      <c r="W517" t="s">
        <v>24</v>
      </c>
      <c r="X517" t="s">
        <v>26</v>
      </c>
      <c r="Y517">
        <v>4.8677279999999996</v>
      </c>
      <c r="Z517" t="s">
        <v>24</v>
      </c>
      <c r="AA517" t="s">
        <v>291</v>
      </c>
      <c r="AB517">
        <v>0.18524199999999999</v>
      </c>
      <c r="AC517" t="s">
        <v>24</v>
      </c>
      <c r="AD517" t="s">
        <v>27</v>
      </c>
      <c r="AE517">
        <v>3.3029000000000003E-2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601</v>
      </c>
      <c r="B518" t="s">
        <v>288</v>
      </c>
      <c r="C518">
        <v>1</v>
      </c>
      <c r="D518" t="s">
        <v>181</v>
      </c>
      <c r="E518">
        <v>159</v>
      </c>
      <c r="F518" t="s">
        <v>182</v>
      </c>
      <c r="G518" t="s">
        <v>183</v>
      </c>
      <c r="H518">
        <v>1.1240000000000001</v>
      </c>
      <c r="I518" t="s">
        <v>184</v>
      </c>
      <c r="J518">
        <v>2.5999999999999998E-4</v>
      </c>
      <c r="K518" t="s">
        <v>24</v>
      </c>
      <c r="L518" t="s">
        <v>289</v>
      </c>
      <c r="M518">
        <v>16.916333000000002</v>
      </c>
      <c r="N518" t="s">
        <v>24</v>
      </c>
      <c r="O518" t="s">
        <v>290</v>
      </c>
      <c r="P518">
        <v>2.7700000000000001E-4</v>
      </c>
      <c r="Q518" t="s">
        <v>24</v>
      </c>
      <c r="R518" t="s">
        <v>23</v>
      </c>
      <c r="S518">
        <v>2.59972</v>
      </c>
      <c r="T518" t="s">
        <v>24</v>
      </c>
      <c r="U518" t="s">
        <v>25</v>
      </c>
      <c r="V518">
        <v>2.8673000000000001E-2</v>
      </c>
      <c r="W518" t="s">
        <v>24</v>
      </c>
      <c r="X518" t="s">
        <v>26</v>
      </c>
      <c r="Y518">
        <v>2.3619599999999998</v>
      </c>
      <c r="Z518" t="s">
        <v>24</v>
      </c>
      <c r="AA518" t="s">
        <v>291</v>
      </c>
      <c r="AB518">
        <v>0.173487</v>
      </c>
      <c r="AC518" t="s">
        <v>24</v>
      </c>
      <c r="AD518" t="s">
        <v>27</v>
      </c>
      <c r="AE518">
        <v>3.3145000000000001E-2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600</v>
      </c>
      <c r="B519" t="s">
        <v>288</v>
      </c>
      <c r="C519">
        <v>2</v>
      </c>
      <c r="D519" t="s">
        <v>181</v>
      </c>
      <c r="E519">
        <v>169</v>
      </c>
      <c r="F519" t="s">
        <v>182</v>
      </c>
      <c r="G519" t="s">
        <v>183</v>
      </c>
      <c r="H519">
        <v>1.1240000000000001</v>
      </c>
      <c r="I519" t="s">
        <v>184</v>
      </c>
      <c r="J519">
        <v>2.5999999999999998E-4</v>
      </c>
      <c r="K519" t="s">
        <v>24</v>
      </c>
      <c r="L519" t="s">
        <v>289</v>
      </c>
      <c r="M519">
        <v>29.476509</v>
      </c>
      <c r="N519" t="s">
        <v>24</v>
      </c>
      <c r="O519" t="s">
        <v>290</v>
      </c>
      <c r="P519">
        <v>2.9E-4</v>
      </c>
      <c r="Q519" t="s">
        <v>24</v>
      </c>
      <c r="R519" t="s">
        <v>23</v>
      </c>
      <c r="S519">
        <v>1.63611</v>
      </c>
      <c r="T519" t="s">
        <v>24</v>
      </c>
      <c r="U519" t="s">
        <v>25</v>
      </c>
      <c r="V519">
        <v>2.8656999999999998E-2</v>
      </c>
      <c r="W519" t="s">
        <v>24</v>
      </c>
      <c r="X519" t="s">
        <v>26</v>
      </c>
      <c r="Y519">
        <v>1.362204</v>
      </c>
      <c r="Z519" t="s">
        <v>24</v>
      </c>
      <c r="AA519" t="s">
        <v>291</v>
      </c>
      <c r="AB519">
        <v>0.20977699999999999</v>
      </c>
      <c r="AC519" t="s">
        <v>24</v>
      </c>
      <c r="AD519" t="s">
        <v>27</v>
      </c>
      <c r="AE519">
        <v>3.3064999999999997E-2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599</v>
      </c>
      <c r="B520" t="s">
        <v>288</v>
      </c>
      <c r="C520">
        <v>3</v>
      </c>
      <c r="D520" t="s">
        <v>181</v>
      </c>
      <c r="E520">
        <v>188</v>
      </c>
      <c r="F520" t="s">
        <v>182</v>
      </c>
      <c r="G520" t="s">
        <v>183</v>
      </c>
      <c r="H520">
        <v>1.1240000000000001</v>
      </c>
      <c r="I520" t="s">
        <v>184</v>
      </c>
      <c r="J520">
        <v>2.5700000000000001E-4</v>
      </c>
      <c r="K520" t="s">
        <v>24</v>
      </c>
      <c r="L520" t="s">
        <v>289</v>
      </c>
      <c r="M520">
        <v>57.419356000000001</v>
      </c>
      <c r="N520" t="s">
        <v>24</v>
      </c>
      <c r="O520" t="s">
        <v>290</v>
      </c>
      <c r="P520">
        <v>3.1399999999999999E-4</v>
      </c>
      <c r="Q520" t="s">
        <v>24</v>
      </c>
      <c r="R520" t="s">
        <v>23</v>
      </c>
      <c r="S520">
        <v>0.99432699999999996</v>
      </c>
      <c r="T520" t="s">
        <v>24</v>
      </c>
      <c r="U520" t="s">
        <v>25</v>
      </c>
      <c r="V520">
        <v>2.8819000000000001E-2</v>
      </c>
      <c r="W520" t="s">
        <v>24</v>
      </c>
      <c r="X520" t="s">
        <v>26</v>
      </c>
      <c r="Y520">
        <v>0.70166099999999998</v>
      </c>
      <c r="Z520" t="s">
        <v>24</v>
      </c>
      <c r="AA520" t="s">
        <v>291</v>
      </c>
      <c r="AB520">
        <v>0.22833400000000001</v>
      </c>
      <c r="AC520" t="s">
        <v>24</v>
      </c>
      <c r="AD520" t="s">
        <v>27</v>
      </c>
      <c r="AE520">
        <v>3.3111000000000002E-2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</v>
      </c>
      <c r="AQ520" t="s">
        <v>192</v>
      </c>
      <c r="AR520">
        <v>20</v>
      </c>
    </row>
    <row r="521" spans="1:44">
      <c r="A521" s="2">
        <v>598</v>
      </c>
      <c r="B521" t="s">
        <v>288</v>
      </c>
      <c r="C521">
        <v>4</v>
      </c>
      <c r="D521" t="s">
        <v>181</v>
      </c>
      <c r="E521">
        <v>226</v>
      </c>
      <c r="F521" t="s">
        <v>182</v>
      </c>
      <c r="G521" t="s">
        <v>183</v>
      </c>
      <c r="H521">
        <v>1.1240000000000001</v>
      </c>
      <c r="I521" t="s">
        <v>184</v>
      </c>
      <c r="J521">
        <v>2.5500000000000002E-4</v>
      </c>
      <c r="K521" t="s">
        <v>24</v>
      </c>
      <c r="L521" t="s">
        <v>289</v>
      </c>
      <c r="M521">
        <v>113.52338899999999</v>
      </c>
      <c r="N521" t="s">
        <v>24</v>
      </c>
      <c r="O521" t="s">
        <v>290</v>
      </c>
      <c r="P521">
        <v>3.68E-4</v>
      </c>
      <c r="Q521" t="s">
        <v>24</v>
      </c>
      <c r="R521" t="s">
        <v>23</v>
      </c>
      <c r="S521">
        <v>0.66327100000000005</v>
      </c>
      <c r="T521" t="s">
        <v>24</v>
      </c>
      <c r="U521" t="s">
        <v>25</v>
      </c>
      <c r="V521">
        <v>2.9031999999999999E-2</v>
      </c>
      <c r="W521" t="s">
        <v>24</v>
      </c>
      <c r="X521" t="s">
        <v>26</v>
      </c>
      <c r="Y521">
        <v>0.36421500000000001</v>
      </c>
      <c r="Z521" t="s">
        <v>24</v>
      </c>
      <c r="AA521" t="s">
        <v>291</v>
      </c>
      <c r="AB521">
        <v>0.23450299999999999</v>
      </c>
      <c r="AC521" t="s">
        <v>24</v>
      </c>
      <c r="AD521" t="s">
        <v>27</v>
      </c>
      <c r="AE521">
        <v>3.3153000000000002E-2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10</v>
      </c>
      <c r="AQ521" t="s">
        <v>192</v>
      </c>
      <c r="AR521">
        <v>20</v>
      </c>
    </row>
    <row r="522" spans="1:44">
      <c r="A522" s="2">
        <v>597</v>
      </c>
      <c r="B522" t="s">
        <v>288</v>
      </c>
      <c r="C522">
        <v>5</v>
      </c>
      <c r="D522" t="s">
        <v>181</v>
      </c>
      <c r="E522">
        <v>302</v>
      </c>
      <c r="F522" t="s">
        <v>182</v>
      </c>
      <c r="G522" t="s">
        <v>183</v>
      </c>
      <c r="H522">
        <v>1.1240000000000001</v>
      </c>
      <c r="I522" t="s">
        <v>184</v>
      </c>
      <c r="J522">
        <v>2.5500000000000002E-4</v>
      </c>
      <c r="K522" t="s">
        <v>24</v>
      </c>
      <c r="L522" t="s">
        <v>289</v>
      </c>
      <c r="M522">
        <v>223.64341099999999</v>
      </c>
      <c r="N522" t="s">
        <v>24</v>
      </c>
      <c r="O522" t="s">
        <v>290</v>
      </c>
      <c r="P522">
        <v>4.7899999999999999E-4</v>
      </c>
      <c r="Q522" t="s">
        <v>24</v>
      </c>
      <c r="R522" t="s">
        <v>23</v>
      </c>
      <c r="S522">
        <v>0.497643</v>
      </c>
      <c r="T522" t="s">
        <v>24</v>
      </c>
      <c r="U522" t="s">
        <v>25</v>
      </c>
      <c r="V522">
        <v>2.9114000000000001E-2</v>
      </c>
      <c r="W522" t="s">
        <v>24</v>
      </c>
      <c r="X522" t="s">
        <v>26</v>
      </c>
      <c r="Y522">
        <v>0.18679499999999999</v>
      </c>
      <c r="Z522" t="s">
        <v>24</v>
      </c>
      <c r="AA522" t="s">
        <v>291</v>
      </c>
      <c r="AB522">
        <v>0.246336</v>
      </c>
      <c r="AC522" t="s">
        <v>24</v>
      </c>
      <c r="AD522" t="s">
        <v>27</v>
      </c>
      <c r="AE522">
        <v>3.3057000000000003E-2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10</v>
      </c>
      <c r="AQ522" t="s">
        <v>192</v>
      </c>
      <c r="AR522">
        <v>20</v>
      </c>
    </row>
    <row r="523" spans="1:44">
      <c r="A523" s="2">
        <v>596</v>
      </c>
      <c r="B523" t="s">
        <v>288</v>
      </c>
      <c r="C523">
        <v>6</v>
      </c>
      <c r="D523" t="s">
        <v>181</v>
      </c>
      <c r="E523">
        <v>455</v>
      </c>
      <c r="F523" t="s">
        <v>182</v>
      </c>
      <c r="G523" t="s">
        <v>183</v>
      </c>
      <c r="H523">
        <v>1.1240000000000001</v>
      </c>
      <c r="I523" t="s">
        <v>184</v>
      </c>
      <c r="J523">
        <v>2.5599999999999999E-4</v>
      </c>
      <c r="K523" t="s">
        <v>24</v>
      </c>
      <c r="L523" t="s">
        <v>289</v>
      </c>
      <c r="M523">
        <v>435.38467700000001</v>
      </c>
      <c r="N523" t="s">
        <v>24</v>
      </c>
      <c r="O523" t="s">
        <v>290</v>
      </c>
      <c r="P523">
        <v>6.9200000000000002E-4</v>
      </c>
      <c r="Q523" t="s">
        <v>24</v>
      </c>
      <c r="R523" t="s">
        <v>23</v>
      </c>
      <c r="S523">
        <v>0.41090599999999999</v>
      </c>
      <c r="T523" t="s">
        <v>24</v>
      </c>
      <c r="U523" t="s">
        <v>25</v>
      </c>
      <c r="V523">
        <v>2.9611999999999999E-2</v>
      </c>
      <c r="W523" t="s">
        <v>24</v>
      </c>
      <c r="X523" t="s">
        <v>26</v>
      </c>
      <c r="Y523">
        <v>9.4805E-2</v>
      </c>
      <c r="Z523" t="s">
        <v>24</v>
      </c>
      <c r="AA523" t="s">
        <v>291</v>
      </c>
      <c r="AB523">
        <v>0.25092900000000001</v>
      </c>
      <c r="AC523" t="s">
        <v>24</v>
      </c>
      <c r="AD523" t="s">
        <v>27</v>
      </c>
      <c r="AE523">
        <v>3.3223000000000003E-2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</v>
      </c>
      <c r="AQ523" t="s">
        <v>192</v>
      </c>
      <c r="AR523">
        <v>20</v>
      </c>
    </row>
    <row r="524" spans="1:44">
      <c r="A524" s="2">
        <v>595</v>
      </c>
      <c r="B524" t="s">
        <v>288</v>
      </c>
      <c r="C524">
        <v>7</v>
      </c>
      <c r="D524" t="s">
        <v>181</v>
      </c>
      <c r="E524">
        <v>760</v>
      </c>
      <c r="F524" t="s">
        <v>182</v>
      </c>
      <c r="G524" t="s">
        <v>183</v>
      </c>
      <c r="H524">
        <v>1.1240000000000001</v>
      </c>
      <c r="I524" t="s">
        <v>184</v>
      </c>
      <c r="J524">
        <v>2.5900000000000001E-4</v>
      </c>
      <c r="K524" t="s">
        <v>24</v>
      </c>
      <c r="L524" t="s">
        <v>289</v>
      </c>
      <c r="M524">
        <v>892.77180099999998</v>
      </c>
      <c r="N524" t="s">
        <v>24</v>
      </c>
      <c r="O524" t="s">
        <v>290</v>
      </c>
      <c r="P524">
        <v>1.1509999999999999E-3</v>
      </c>
      <c r="Q524" t="s">
        <v>24</v>
      </c>
      <c r="R524" t="s">
        <v>23</v>
      </c>
      <c r="S524">
        <v>0.35788999999999999</v>
      </c>
      <c r="T524" t="s">
        <v>24</v>
      </c>
      <c r="U524" t="s">
        <v>25</v>
      </c>
      <c r="V524">
        <v>2.9675E-2</v>
      </c>
      <c r="W524" t="s">
        <v>24</v>
      </c>
      <c r="X524" t="s">
        <v>26</v>
      </c>
      <c r="Y524">
        <v>4.5908999999999998E-2</v>
      </c>
      <c r="Z524" t="s">
        <v>24</v>
      </c>
      <c r="AA524" t="s">
        <v>291</v>
      </c>
      <c r="AB524">
        <v>0.24682799999999999</v>
      </c>
      <c r="AC524" t="s">
        <v>24</v>
      </c>
      <c r="AD524" t="s">
        <v>27</v>
      </c>
      <c r="AE524">
        <v>3.3135999999999999E-2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10</v>
      </c>
      <c r="AQ524" t="s">
        <v>192</v>
      </c>
      <c r="AR524">
        <v>20</v>
      </c>
    </row>
    <row r="525" spans="1:44">
      <c r="A525" s="2">
        <v>594</v>
      </c>
      <c r="B525" t="s">
        <v>288</v>
      </c>
      <c r="C525">
        <v>8</v>
      </c>
      <c r="D525" t="s">
        <v>181</v>
      </c>
      <c r="E525">
        <v>1370</v>
      </c>
      <c r="F525" t="s">
        <v>182</v>
      </c>
      <c r="G525" t="s">
        <v>183</v>
      </c>
      <c r="H525">
        <v>1.1240000000000001</v>
      </c>
      <c r="I525" t="s">
        <v>184</v>
      </c>
      <c r="J525">
        <v>2.5999999999999998E-4</v>
      </c>
      <c r="K525" t="s">
        <v>24</v>
      </c>
      <c r="L525" t="s">
        <v>289</v>
      </c>
      <c r="M525">
        <v>3207.7053770000002</v>
      </c>
      <c r="N525" t="s">
        <v>24</v>
      </c>
      <c r="O525" t="s">
        <v>290</v>
      </c>
      <c r="P525">
        <v>3.467E-3</v>
      </c>
      <c r="Q525" t="s">
        <v>24</v>
      </c>
      <c r="R525" t="s">
        <v>23</v>
      </c>
      <c r="S525">
        <v>0.34437699999999999</v>
      </c>
      <c r="T525" t="s">
        <v>24</v>
      </c>
      <c r="U525" t="s">
        <v>25</v>
      </c>
      <c r="V525">
        <v>3.0276999999999998E-2</v>
      </c>
      <c r="W525" t="s">
        <v>24</v>
      </c>
      <c r="X525" t="s">
        <v>26</v>
      </c>
      <c r="Y525">
        <v>2.0615000000000001E-2</v>
      </c>
      <c r="Z525" t="s">
        <v>24</v>
      </c>
      <c r="AA525" t="s">
        <v>291</v>
      </c>
      <c r="AB525">
        <v>0.25792100000000001</v>
      </c>
      <c r="AC525" t="s">
        <v>24</v>
      </c>
      <c r="AD525" t="s">
        <v>27</v>
      </c>
      <c r="AE525">
        <v>3.3307000000000003E-2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10</v>
      </c>
      <c r="AQ525" t="s">
        <v>192</v>
      </c>
      <c r="AR525">
        <v>20</v>
      </c>
    </row>
    <row r="526" spans="1:44">
      <c r="A526" s="2">
        <v>593</v>
      </c>
      <c r="B526" t="s">
        <v>288</v>
      </c>
      <c r="C526">
        <v>9</v>
      </c>
      <c r="D526" t="s">
        <v>181</v>
      </c>
      <c r="E526">
        <v>2591</v>
      </c>
      <c r="F526" t="s">
        <v>182</v>
      </c>
      <c r="G526" t="s">
        <v>183</v>
      </c>
      <c r="H526">
        <v>1.1240000000000001</v>
      </c>
      <c r="I526" t="s">
        <v>184</v>
      </c>
      <c r="J526">
        <v>2.5700000000000001E-4</v>
      </c>
      <c r="K526" t="s">
        <v>24</v>
      </c>
      <c r="L526" t="s">
        <v>289</v>
      </c>
      <c r="M526">
        <v>10364.893274</v>
      </c>
      <c r="N526" t="s">
        <v>24</v>
      </c>
      <c r="O526" t="s">
        <v>290</v>
      </c>
      <c r="P526">
        <v>1.0621999999999999E-2</v>
      </c>
      <c r="Q526" t="s">
        <v>24</v>
      </c>
      <c r="R526" t="s">
        <v>23</v>
      </c>
      <c r="S526">
        <v>0.32888400000000001</v>
      </c>
      <c r="T526" t="s">
        <v>24</v>
      </c>
      <c r="U526" t="s">
        <v>25</v>
      </c>
      <c r="V526">
        <v>3.0110000000000001E-2</v>
      </c>
      <c r="W526" t="s">
        <v>24</v>
      </c>
      <c r="X526" t="s">
        <v>26</v>
      </c>
      <c r="Y526">
        <v>7.0860000000000003E-3</v>
      </c>
      <c r="Z526" t="s">
        <v>24</v>
      </c>
      <c r="AA526" t="s">
        <v>291</v>
      </c>
      <c r="AB526">
        <v>0.25621699999999997</v>
      </c>
      <c r="AC526" t="s">
        <v>24</v>
      </c>
      <c r="AD526" t="s">
        <v>27</v>
      </c>
      <c r="AE526">
        <v>3.3127999999999998E-2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10</v>
      </c>
      <c r="AQ526" t="s">
        <v>192</v>
      </c>
      <c r="AR526">
        <v>20</v>
      </c>
    </row>
    <row r="527" spans="1:44">
      <c r="A527" s="2">
        <v>592</v>
      </c>
      <c r="B527" t="s">
        <v>288</v>
      </c>
      <c r="C527">
        <v>0</v>
      </c>
      <c r="D527" t="s">
        <v>181</v>
      </c>
      <c r="E527">
        <v>157</v>
      </c>
      <c r="F527" t="s">
        <v>182</v>
      </c>
      <c r="G527" t="s">
        <v>183</v>
      </c>
      <c r="H527">
        <v>1.1240000000000001</v>
      </c>
      <c r="I527" t="s">
        <v>184</v>
      </c>
      <c r="J527">
        <v>2.4399999999999999E-4</v>
      </c>
      <c r="K527" t="s">
        <v>24</v>
      </c>
      <c r="L527" t="s">
        <v>289</v>
      </c>
      <c r="M527">
        <v>6.7527379999999999</v>
      </c>
      <c r="N527" t="s">
        <v>24</v>
      </c>
      <c r="O527" t="s">
        <v>290</v>
      </c>
      <c r="P527">
        <v>2.5000000000000001E-4</v>
      </c>
      <c r="Q527" t="s">
        <v>24</v>
      </c>
      <c r="R527" t="s">
        <v>23</v>
      </c>
      <c r="S527">
        <v>5.0050499999999998</v>
      </c>
      <c r="T527" t="s">
        <v>24</v>
      </c>
      <c r="U527" t="s">
        <v>25</v>
      </c>
      <c r="V527">
        <v>2.8462000000000001E-2</v>
      </c>
      <c r="W527" t="s">
        <v>24</v>
      </c>
      <c r="X527" t="s">
        <v>26</v>
      </c>
      <c r="Y527">
        <v>4.7595669999999997</v>
      </c>
      <c r="Z527" t="s">
        <v>24</v>
      </c>
      <c r="AA527" t="s">
        <v>291</v>
      </c>
      <c r="AB527">
        <v>0.18152499999999999</v>
      </c>
      <c r="AC527" t="s">
        <v>24</v>
      </c>
      <c r="AD527" t="s">
        <v>27</v>
      </c>
      <c r="AE527">
        <v>3.2983999999999999E-2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10</v>
      </c>
      <c r="AQ527" t="s">
        <v>192</v>
      </c>
      <c r="AR527">
        <v>20</v>
      </c>
    </row>
    <row r="528" spans="1:44">
      <c r="A528" s="2">
        <v>592</v>
      </c>
      <c r="B528" t="s">
        <v>288</v>
      </c>
      <c r="C528">
        <v>9</v>
      </c>
      <c r="D528" t="s">
        <v>181</v>
      </c>
      <c r="E528">
        <v>2591</v>
      </c>
      <c r="F528" t="s">
        <v>182</v>
      </c>
      <c r="G528" t="s">
        <v>183</v>
      </c>
      <c r="H528">
        <v>1.1240000000000001</v>
      </c>
      <c r="I528" t="s">
        <v>184</v>
      </c>
      <c r="J528">
        <v>2.52E-4</v>
      </c>
      <c r="K528" t="s">
        <v>24</v>
      </c>
      <c r="L528" t="s">
        <v>289</v>
      </c>
      <c r="M528">
        <v>10251.588899</v>
      </c>
      <c r="N528" t="s">
        <v>24</v>
      </c>
      <c r="O528" t="s">
        <v>290</v>
      </c>
      <c r="P528">
        <v>1.0503999999999999E-2</v>
      </c>
      <c r="Q528" t="s">
        <v>24</v>
      </c>
      <c r="R528" t="s">
        <v>23</v>
      </c>
      <c r="S528">
        <v>0.31994299999999998</v>
      </c>
      <c r="T528" t="s">
        <v>24</v>
      </c>
      <c r="U528" t="s">
        <v>25</v>
      </c>
      <c r="V528">
        <v>2.9397E-2</v>
      </c>
      <c r="W528" t="s">
        <v>24</v>
      </c>
      <c r="X528" t="s">
        <v>26</v>
      </c>
      <c r="Y528">
        <v>6.9249999999999997E-3</v>
      </c>
      <c r="Z528" t="s">
        <v>24</v>
      </c>
      <c r="AA528" t="s">
        <v>291</v>
      </c>
      <c r="AB528">
        <v>0.24918599999999999</v>
      </c>
      <c r="AC528" t="s">
        <v>24</v>
      </c>
      <c r="AD528" t="s">
        <v>27</v>
      </c>
      <c r="AE528">
        <v>3.2173E-2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10</v>
      </c>
      <c r="AQ528" t="s">
        <v>192</v>
      </c>
      <c r="AR528">
        <v>20</v>
      </c>
    </row>
    <row r="529" spans="1:44">
      <c r="A529" s="2">
        <v>592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1.1240000000000001</v>
      </c>
      <c r="I529" t="s">
        <v>184</v>
      </c>
      <c r="J529">
        <v>2.5700000000000001E-4</v>
      </c>
      <c r="K529" t="s">
        <v>24</v>
      </c>
      <c r="L529" t="s">
        <v>289</v>
      </c>
      <c r="M529">
        <v>10274.07206</v>
      </c>
      <c r="N529" t="s">
        <v>24</v>
      </c>
      <c r="O529" t="s">
        <v>290</v>
      </c>
      <c r="P529">
        <v>1.0531E-2</v>
      </c>
      <c r="Q529" t="s">
        <v>24</v>
      </c>
      <c r="R529" t="s">
        <v>23</v>
      </c>
      <c r="S529">
        <v>0.33373599999999998</v>
      </c>
      <c r="T529" t="s">
        <v>24</v>
      </c>
      <c r="U529" t="s">
        <v>25</v>
      </c>
      <c r="V529">
        <v>3.0133E-2</v>
      </c>
      <c r="W529" t="s">
        <v>24</v>
      </c>
      <c r="X529" t="s">
        <v>26</v>
      </c>
      <c r="Y529">
        <v>7.1450000000000003E-3</v>
      </c>
      <c r="Z529" t="s">
        <v>24</v>
      </c>
      <c r="AA529" t="s">
        <v>291</v>
      </c>
      <c r="AB529">
        <v>0.26128499999999999</v>
      </c>
      <c r="AC529" t="s">
        <v>24</v>
      </c>
      <c r="AD529" t="s">
        <v>27</v>
      </c>
      <c r="AE529">
        <v>3.2745999999999997E-2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</v>
      </c>
      <c r="AQ529" t="s">
        <v>192</v>
      </c>
      <c r="AR529">
        <v>20</v>
      </c>
    </row>
    <row r="530" spans="1:44">
      <c r="A530" s="2">
        <v>591</v>
      </c>
      <c r="B530" t="s">
        <v>288</v>
      </c>
      <c r="C530">
        <v>0</v>
      </c>
      <c r="D530" t="s">
        <v>181</v>
      </c>
      <c r="E530">
        <v>157</v>
      </c>
      <c r="F530" t="s">
        <v>182</v>
      </c>
      <c r="G530" t="s">
        <v>183</v>
      </c>
      <c r="H530">
        <v>0</v>
      </c>
      <c r="I530" t="s">
        <v>184</v>
      </c>
      <c r="J530">
        <v>2.5999999999999998E-4</v>
      </c>
      <c r="K530" t="s">
        <v>24</v>
      </c>
      <c r="L530" t="s">
        <v>289</v>
      </c>
      <c r="M530">
        <v>6.9558059999999999</v>
      </c>
      <c r="N530" t="s">
        <v>24</v>
      </c>
      <c r="O530" t="s">
        <v>290</v>
      </c>
      <c r="P530">
        <v>2.6699999999999998E-4</v>
      </c>
      <c r="Q530" t="s">
        <v>24</v>
      </c>
      <c r="R530" t="s">
        <v>23</v>
      </c>
      <c r="S530">
        <v>6.8452659999999996</v>
      </c>
      <c r="T530" t="s">
        <v>24</v>
      </c>
      <c r="U530" t="s">
        <v>25</v>
      </c>
      <c r="V530">
        <v>1.1939E-2</v>
      </c>
      <c r="W530" t="s">
        <v>24</v>
      </c>
      <c r="X530" t="s">
        <v>26</v>
      </c>
      <c r="Y530">
        <v>6.6058339999999998</v>
      </c>
      <c r="Z530" t="s">
        <v>24</v>
      </c>
      <c r="AA530" t="s">
        <v>291</v>
      </c>
      <c r="AB530">
        <v>0.192554</v>
      </c>
      <c r="AC530" t="s">
        <v>24</v>
      </c>
      <c r="AD530" t="s">
        <v>27</v>
      </c>
      <c r="AE530">
        <v>3.2197000000000003E-2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10</v>
      </c>
      <c r="AQ530" t="s">
        <v>192</v>
      </c>
      <c r="AR530">
        <v>20</v>
      </c>
    </row>
    <row r="531" spans="1:44">
      <c r="A531" s="2">
        <v>590</v>
      </c>
      <c r="B531" t="s">
        <v>288</v>
      </c>
      <c r="C531">
        <v>0</v>
      </c>
      <c r="D531" t="s">
        <v>181</v>
      </c>
      <c r="E531">
        <v>157</v>
      </c>
      <c r="F531" t="s">
        <v>182</v>
      </c>
      <c r="G531" t="s">
        <v>183</v>
      </c>
      <c r="H531">
        <v>0</v>
      </c>
      <c r="I531" t="s">
        <v>184</v>
      </c>
      <c r="J531">
        <v>2.6800000000000001E-4</v>
      </c>
      <c r="K531" t="s">
        <v>24</v>
      </c>
      <c r="L531" t="s">
        <v>289</v>
      </c>
      <c r="M531">
        <v>7.2655989999999999</v>
      </c>
      <c r="N531" t="s">
        <v>24</v>
      </c>
      <c r="O531" t="s">
        <v>290</v>
      </c>
      <c r="P531">
        <v>2.7599999999999999E-4</v>
      </c>
      <c r="Q531" t="s">
        <v>24</v>
      </c>
      <c r="R531" t="s">
        <v>23</v>
      </c>
      <c r="S531">
        <v>5.7296569999999996</v>
      </c>
      <c r="T531" t="s">
        <v>24</v>
      </c>
      <c r="U531" t="s">
        <v>25</v>
      </c>
      <c r="V531">
        <v>2.3200999999999999E-2</v>
      </c>
      <c r="W531" t="s">
        <v>24</v>
      </c>
      <c r="X531" t="s">
        <v>26</v>
      </c>
      <c r="Y531">
        <v>5.480029</v>
      </c>
      <c r="Z531" t="s">
        <v>24</v>
      </c>
      <c r="AA531" t="s">
        <v>291</v>
      </c>
      <c r="AB531">
        <v>0.19073599999999999</v>
      </c>
      <c r="AC531" t="s">
        <v>24</v>
      </c>
      <c r="AD531" t="s">
        <v>27</v>
      </c>
      <c r="AE531">
        <v>3.3069000000000001E-2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10</v>
      </c>
      <c r="AQ531" t="s">
        <v>192</v>
      </c>
      <c r="AR531">
        <v>20</v>
      </c>
    </row>
    <row r="532" spans="1:44">
      <c r="A532" s="2">
        <v>589</v>
      </c>
      <c r="B532" t="s">
        <v>288</v>
      </c>
      <c r="C532">
        <v>1</v>
      </c>
      <c r="D532" t="s">
        <v>181</v>
      </c>
      <c r="E532">
        <v>159</v>
      </c>
      <c r="F532" t="s">
        <v>182</v>
      </c>
      <c r="G532" t="s">
        <v>183</v>
      </c>
      <c r="H532">
        <v>0</v>
      </c>
      <c r="I532" t="s">
        <v>184</v>
      </c>
      <c r="J532">
        <v>2.6899999999999998E-4</v>
      </c>
      <c r="K532" t="s">
        <v>24</v>
      </c>
      <c r="L532" t="s">
        <v>289</v>
      </c>
      <c r="M532">
        <v>18.911897</v>
      </c>
      <c r="N532" t="s">
        <v>24</v>
      </c>
      <c r="O532" t="s">
        <v>290</v>
      </c>
      <c r="P532">
        <v>2.8800000000000001E-4</v>
      </c>
      <c r="Q532" t="s">
        <v>24</v>
      </c>
      <c r="R532" t="s">
        <v>23</v>
      </c>
      <c r="S532">
        <v>2.2775750000000001</v>
      </c>
      <c r="T532" t="s">
        <v>24</v>
      </c>
      <c r="U532" t="s">
        <v>25</v>
      </c>
      <c r="V532">
        <v>2.3042E-2</v>
      </c>
      <c r="W532" t="s">
        <v>24</v>
      </c>
      <c r="X532" t="s">
        <v>26</v>
      </c>
      <c r="Y532">
        <v>2.0418120000000002</v>
      </c>
      <c r="Z532" t="s">
        <v>24</v>
      </c>
      <c r="AA532" t="s">
        <v>291</v>
      </c>
      <c r="AB532">
        <v>0.177093</v>
      </c>
      <c r="AC532" t="s">
        <v>24</v>
      </c>
      <c r="AD532" t="s">
        <v>27</v>
      </c>
      <c r="AE532">
        <v>3.3202000000000002E-2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</v>
      </c>
      <c r="AQ532" t="s">
        <v>192</v>
      </c>
      <c r="AR532">
        <v>20</v>
      </c>
    </row>
    <row r="533" spans="1:44">
      <c r="A533" s="2">
        <v>588</v>
      </c>
      <c r="B533" t="s">
        <v>288</v>
      </c>
      <c r="C533">
        <v>2</v>
      </c>
      <c r="D533" t="s">
        <v>181</v>
      </c>
      <c r="E533">
        <v>169</v>
      </c>
      <c r="F533" t="s">
        <v>182</v>
      </c>
      <c r="G533" t="s">
        <v>183</v>
      </c>
      <c r="H533">
        <v>0</v>
      </c>
      <c r="I533" t="s">
        <v>184</v>
      </c>
      <c r="J533">
        <v>2.6600000000000001E-4</v>
      </c>
      <c r="K533" t="s">
        <v>24</v>
      </c>
      <c r="L533" t="s">
        <v>289</v>
      </c>
      <c r="M533">
        <v>31.515796999999999</v>
      </c>
      <c r="N533" t="s">
        <v>24</v>
      </c>
      <c r="O533" t="s">
        <v>290</v>
      </c>
      <c r="P533">
        <v>2.9799999999999998E-4</v>
      </c>
      <c r="Q533" t="s">
        <v>24</v>
      </c>
      <c r="R533" t="s">
        <v>23</v>
      </c>
      <c r="S533">
        <v>1.422774</v>
      </c>
      <c r="T533" t="s">
        <v>24</v>
      </c>
      <c r="U533" t="s">
        <v>25</v>
      </c>
      <c r="V533">
        <v>2.2991999999999999E-2</v>
      </c>
      <c r="W533" t="s">
        <v>24</v>
      </c>
      <c r="X533" t="s">
        <v>26</v>
      </c>
      <c r="Y533">
        <v>1.1502209999999999</v>
      </c>
      <c r="Z533" t="s">
        <v>24</v>
      </c>
      <c r="AA533" t="s">
        <v>291</v>
      </c>
      <c r="AB533">
        <v>0.21390200000000001</v>
      </c>
      <c r="AC533" t="s">
        <v>24</v>
      </c>
      <c r="AD533" t="s">
        <v>27</v>
      </c>
      <c r="AE533">
        <v>3.3238999999999998E-2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10</v>
      </c>
      <c r="AQ533" t="s">
        <v>192</v>
      </c>
      <c r="AR533">
        <v>20</v>
      </c>
    </row>
    <row r="534" spans="1:44">
      <c r="A534" s="2">
        <v>587</v>
      </c>
      <c r="B534" t="s">
        <v>288</v>
      </c>
      <c r="C534">
        <v>3</v>
      </c>
      <c r="D534" t="s">
        <v>181</v>
      </c>
      <c r="E534">
        <v>188</v>
      </c>
      <c r="F534" t="s">
        <v>182</v>
      </c>
      <c r="G534" t="s">
        <v>183</v>
      </c>
      <c r="H534">
        <v>0</v>
      </c>
      <c r="I534" t="s">
        <v>184</v>
      </c>
      <c r="J534">
        <v>2.6800000000000001E-4</v>
      </c>
      <c r="K534" t="s">
        <v>24</v>
      </c>
      <c r="L534" t="s">
        <v>289</v>
      </c>
      <c r="M534">
        <v>67.220624999999998</v>
      </c>
      <c r="N534" t="s">
        <v>24</v>
      </c>
      <c r="O534" t="s">
        <v>290</v>
      </c>
      <c r="P534">
        <v>3.3500000000000001E-4</v>
      </c>
      <c r="Q534" t="s">
        <v>24</v>
      </c>
      <c r="R534" t="s">
        <v>23</v>
      </c>
      <c r="S534">
        <v>0.87785400000000002</v>
      </c>
      <c r="T534" t="s">
        <v>24</v>
      </c>
      <c r="U534" t="s">
        <v>25</v>
      </c>
      <c r="V534">
        <v>2.2963999999999998E-2</v>
      </c>
      <c r="W534" t="s">
        <v>24</v>
      </c>
      <c r="X534" t="s">
        <v>26</v>
      </c>
      <c r="Y534">
        <v>0.58284999999999998</v>
      </c>
      <c r="Z534" t="s">
        <v>24</v>
      </c>
      <c r="AA534" t="s">
        <v>291</v>
      </c>
      <c r="AB534">
        <v>0.23652100000000001</v>
      </c>
      <c r="AC534" t="s">
        <v>24</v>
      </c>
      <c r="AD534" t="s">
        <v>27</v>
      </c>
      <c r="AE534">
        <v>3.3120999999999998E-2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10</v>
      </c>
      <c r="AQ534" t="s">
        <v>192</v>
      </c>
      <c r="AR534">
        <v>20</v>
      </c>
    </row>
    <row r="535" spans="1:44">
      <c r="A535" s="2">
        <v>586</v>
      </c>
      <c r="B535" t="s">
        <v>288</v>
      </c>
      <c r="C535">
        <v>4</v>
      </c>
      <c r="D535" t="s">
        <v>181</v>
      </c>
      <c r="E535">
        <v>226</v>
      </c>
      <c r="F535" t="s">
        <v>182</v>
      </c>
      <c r="G535" t="s">
        <v>183</v>
      </c>
      <c r="H535">
        <v>0</v>
      </c>
      <c r="I535" t="s">
        <v>184</v>
      </c>
      <c r="J535">
        <v>2.7E-4</v>
      </c>
      <c r="K535" t="s">
        <v>24</v>
      </c>
      <c r="L535" t="s">
        <v>289</v>
      </c>
      <c r="M535">
        <v>136.69166799999999</v>
      </c>
      <c r="N535" t="s">
        <v>24</v>
      </c>
      <c r="O535" t="s">
        <v>290</v>
      </c>
      <c r="P535">
        <v>4.0700000000000003E-4</v>
      </c>
      <c r="Q535" t="s">
        <v>24</v>
      </c>
      <c r="R535" t="s">
        <v>23</v>
      </c>
      <c r="S535">
        <v>0.61032699999999995</v>
      </c>
      <c r="T535" t="s">
        <v>24</v>
      </c>
      <c r="U535" t="s">
        <v>25</v>
      </c>
      <c r="V535">
        <v>2.3685000000000001E-2</v>
      </c>
      <c r="W535" t="s">
        <v>24</v>
      </c>
      <c r="X535" t="s">
        <v>26</v>
      </c>
      <c r="Y535">
        <v>0.30895400000000001</v>
      </c>
      <c r="Z535" t="s">
        <v>24</v>
      </c>
      <c r="AA535" t="s">
        <v>291</v>
      </c>
      <c r="AB535">
        <v>0.24198800000000001</v>
      </c>
      <c r="AC535" t="s">
        <v>24</v>
      </c>
      <c r="AD535" t="s">
        <v>27</v>
      </c>
      <c r="AE535">
        <v>3.3284000000000001E-2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10</v>
      </c>
      <c r="AQ535" t="s">
        <v>192</v>
      </c>
      <c r="AR535">
        <v>20</v>
      </c>
    </row>
    <row r="536" spans="1:44">
      <c r="A536" s="2">
        <v>585</v>
      </c>
      <c r="B536" t="s">
        <v>288</v>
      </c>
      <c r="C536">
        <v>5</v>
      </c>
      <c r="D536" t="s">
        <v>181</v>
      </c>
      <c r="E536">
        <v>302</v>
      </c>
      <c r="F536" t="s">
        <v>182</v>
      </c>
      <c r="G536" t="s">
        <v>183</v>
      </c>
      <c r="H536">
        <v>0</v>
      </c>
      <c r="I536" t="s">
        <v>184</v>
      </c>
      <c r="J536">
        <v>2.6600000000000001E-4</v>
      </c>
      <c r="K536" t="s">
        <v>24</v>
      </c>
      <c r="L536" t="s">
        <v>289</v>
      </c>
      <c r="M536">
        <v>258.55363899999998</v>
      </c>
      <c r="N536" t="s">
        <v>24</v>
      </c>
      <c r="O536" t="s">
        <v>290</v>
      </c>
      <c r="P536">
        <v>5.2499999999999997E-4</v>
      </c>
      <c r="Q536" t="s">
        <v>24</v>
      </c>
      <c r="R536" t="s">
        <v>23</v>
      </c>
      <c r="S536">
        <v>0.47627599999999998</v>
      </c>
      <c r="T536" t="s">
        <v>24</v>
      </c>
      <c r="U536" t="s">
        <v>25</v>
      </c>
      <c r="V536">
        <v>2.3647999999999999E-2</v>
      </c>
      <c r="W536" t="s">
        <v>24</v>
      </c>
      <c r="X536" t="s">
        <v>26</v>
      </c>
      <c r="Y536">
        <v>0.16197</v>
      </c>
      <c r="Z536" t="s">
        <v>24</v>
      </c>
      <c r="AA536" t="s">
        <v>291</v>
      </c>
      <c r="AB536">
        <v>0.25515500000000002</v>
      </c>
      <c r="AC536" t="s">
        <v>24</v>
      </c>
      <c r="AD536" t="s">
        <v>27</v>
      </c>
      <c r="AE536">
        <v>3.3140000000000003E-2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10</v>
      </c>
      <c r="AQ536" t="s">
        <v>192</v>
      </c>
      <c r="AR536">
        <v>20</v>
      </c>
    </row>
    <row r="537" spans="1:44">
      <c r="A537" s="2">
        <v>584</v>
      </c>
      <c r="B537" t="s">
        <v>288</v>
      </c>
      <c r="C537">
        <v>6</v>
      </c>
      <c r="D537" t="s">
        <v>181</v>
      </c>
      <c r="E537">
        <v>455</v>
      </c>
      <c r="F537" t="s">
        <v>182</v>
      </c>
      <c r="G537" t="s">
        <v>183</v>
      </c>
      <c r="H537">
        <v>0</v>
      </c>
      <c r="I537" t="s">
        <v>184</v>
      </c>
      <c r="J537">
        <v>2.6499999999999999E-4</v>
      </c>
      <c r="K537" t="s">
        <v>24</v>
      </c>
      <c r="L537" t="s">
        <v>289</v>
      </c>
      <c r="M537">
        <v>491.80854900000003</v>
      </c>
      <c r="N537" t="s">
        <v>24</v>
      </c>
      <c r="O537" t="s">
        <v>290</v>
      </c>
      <c r="P537">
        <v>7.5699999999999997E-4</v>
      </c>
      <c r="Q537" t="s">
        <v>24</v>
      </c>
      <c r="R537" t="s">
        <v>23</v>
      </c>
      <c r="S537">
        <v>0.39955600000000002</v>
      </c>
      <c r="T537" t="s">
        <v>24</v>
      </c>
      <c r="U537" t="s">
        <v>25</v>
      </c>
      <c r="V537">
        <v>2.3805E-2</v>
      </c>
      <c r="W537" t="s">
        <v>24</v>
      </c>
      <c r="X537" t="s">
        <v>26</v>
      </c>
      <c r="Y537">
        <v>8.1758999999999998E-2</v>
      </c>
      <c r="Z537" t="s">
        <v>24</v>
      </c>
      <c r="AA537" t="s">
        <v>291</v>
      </c>
      <c r="AB537">
        <v>0.25864999999999999</v>
      </c>
      <c r="AC537" t="s">
        <v>24</v>
      </c>
      <c r="AD537" t="s">
        <v>27</v>
      </c>
      <c r="AE537">
        <v>3.2990999999999999E-2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10</v>
      </c>
      <c r="AQ537" t="s">
        <v>192</v>
      </c>
      <c r="AR537">
        <v>20</v>
      </c>
    </row>
    <row r="538" spans="1:44">
      <c r="A538" s="2">
        <v>583</v>
      </c>
      <c r="B538" t="s">
        <v>288</v>
      </c>
      <c r="C538">
        <v>7</v>
      </c>
      <c r="D538" t="s">
        <v>181</v>
      </c>
      <c r="E538">
        <v>760</v>
      </c>
      <c r="F538" t="s">
        <v>182</v>
      </c>
      <c r="G538" t="s">
        <v>183</v>
      </c>
      <c r="H538">
        <v>0</v>
      </c>
      <c r="I538" t="s">
        <v>184</v>
      </c>
      <c r="J538">
        <v>2.6699999999999998E-4</v>
      </c>
      <c r="K538" t="s">
        <v>24</v>
      </c>
      <c r="L538" t="s">
        <v>289</v>
      </c>
      <c r="M538">
        <v>967.85632999999996</v>
      </c>
      <c r="N538" t="s">
        <v>24</v>
      </c>
      <c r="O538" t="s">
        <v>290</v>
      </c>
      <c r="P538">
        <v>1.235E-3</v>
      </c>
      <c r="Q538" t="s">
        <v>24</v>
      </c>
      <c r="R538" t="s">
        <v>23</v>
      </c>
      <c r="S538">
        <v>0.36250500000000002</v>
      </c>
      <c r="T538" t="s">
        <v>24</v>
      </c>
      <c r="U538" t="s">
        <v>25</v>
      </c>
      <c r="V538">
        <v>2.4390999999999999E-2</v>
      </c>
      <c r="W538" t="s">
        <v>24</v>
      </c>
      <c r="X538" t="s">
        <v>26</v>
      </c>
      <c r="Y538">
        <v>4.0489999999999998E-2</v>
      </c>
      <c r="Z538" t="s">
        <v>24</v>
      </c>
      <c r="AA538" t="s">
        <v>291</v>
      </c>
      <c r="AB538">
        <v>0.262104</v>
      </c>
      <c r="AC538" t="s">
        <v>24</v>
      </c>
      <c r="AD538" t="s">
        <v>27</v>
      </c>
      <c r="AE538">
        <v>3.3237999999999997E-2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</v>
      </c>
      <c r="AQ538" t="s">
        <v>192</v>
      </c>
      <c r="AR538">
        <v>20</v>
      </c>
    </row>
    <row r="539" spans="1:44">
      <c r="A539" s="2">
        <v>582</v>
      </c>
      <c r="B539" t="s">
        <v>288</v>
      </c>
      <c r="C539">
        <v>8</v>
      </c>
      <c r="D539" t="s">
        <v>181</v>
      </c>
      <c r="E539">
        <v>1370</v>
      </c>
      <c r="F539" t="s">
        <v>182</v>
      </c>
      <c r="G539" t="s">
        <v>183</v>
      </c>
      <c r="H539">
        <v>0</v>
      </c>
      <c r="I539" t="s">
        <v>184</v>
      </c>
      <c r="J539">
        <v>2.6600000000000001E-4</v>
      </c>
      <c r="K539" t="s">
        <v>24</v>
      </c>
      <c r="L539" t="s">
        <v>289</v>
      </c>
      <c r="M539">
        <v>2894.073429</v>
      </c>
      <c r="N539" t="s">
        <v>24</v>
      </c>
      <c r="O539" t="s">
        <v>290</v>
      </c>
      <c r="P539">
        <v>3.16E-3</v>
      </c>
      <c r="Q539" t="s">
        <v>24</v>
      </c>
      <c r="R539" t="s">
        <v>23</v>
      </c>
      <c r="S539">
        <v>0.333451</v>
      </c>
      <c r="T539" t="s">
        <v>24</v>
      </c>
      <c r="U539" t="s">
        <v>25</v>
      </c>
      <c r="V539">
        <v>2.4405E-2</v>
      </c>
      <c r="W539" t="s">
        <v>24</v>
      </c>
      <c r="X539" t="s">
        <v>26</v>
      </c>
      <c r="Y539">
        <v>1.7957000000000001E-2</v>
      </c>
      <c r="Z539" t="s">
        <v>24</v>
      </c>
      <c r="AA539" t="s">
        <v>291</v>
      </c>
      <c r="AB539">
        <v>0.25575599999999998</v>
      </c>
      <c r="AC539" t="s">
        <v>24</v>
      </c>
      <c r="AD539" t="s">
        <v>27</v>
      </c>
      <c r="AE539">
        <v>3.3066999999999999E-2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</v>
      </c>
      <c r="AO539" t="s">
        <v>191</v>
      </c>
      <c r="AP539">
        <v>10</v>
      </c>
      <c r="AQ539" t="s">
        <v>192</v>
      </c>
      <c r="AR539">
        <v>20</v>
      </c>
    </row>
    <row r="540" spans="1:44">
      <c r="A540" s="2">
        <v>581</v>
      </c>
      <c r="B540" t="s">
        <v>288</v>
      </c>
      <c r="C540">
        <v>9</v>
      </c>
      <c r="D540" t="s">
        <v>181</v>
      </c>
      <c r="E540">
        <v>2591</v>
      </c>
      <c r="F540" t="s">
        <v>182</v>
      </c>
      <c r="G540" t="s">
        <v>183</v>
      </c>
      <c r="H540">
        <v>0</v>
      </c>
      <c r="I540" t="s">
        <v>184</v>
      </c>
      <c r="J540">
        <v>2.6499999999999999E-4</v>
      </c>
      <c r="K540" t="s">
        <v>24</v>
      </c>
      <c r="L540" t="s">
        <v>289</v>
      </c>
      <c r="M540">
        <v>12583.216866000001</v>
      </c>
      <c r="N540" t="s">
        <v>24</v>
      </c>
      <c r="O540" t="s">
        <v>290</v>
      </c>
      <c r="P540">
        <v>1.2848E-2</v>
      </c>
      <c r="Q540" t="s">
        <v>24</v>
      </c>
      <c r="R540" t="s">
        <v>23</v>
      </c>
      <c r="S540">
        <v>0.32493300000000003</v>
      </c>
      <c r="T540" t="s">
        <v>24</v>
      </c>
      <c r="U540" t="s">
        <v>25</v>
      </c>
      <c r="V540">
        <v>2.4337000000000001E-2</v>
      </c>
      <c r="W540" t="s">
        <v>24</v>
      </c>
      <c r="X540" t="s">
        <v>26</v>
      </c>
      <c r="Y540">
        <v>6.3400000000000001E-3</v>
      </c>
      <c r="Z540" t="s">
        <v>24</v>
      </c>
      <c r="AA540" t="s">
        <v>291</v>
      </c>
      <c r="AB540">
        <v>0.25895400000000002</v>
      </c>
      <c r="AC540" t="s">
        <v>24</v>
      </c>
      <c r="AD540" t="s">
        <v>27</v>
      </c>
      <c r="AE540">
        <v>3.2967999999999997E-2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10</v>
      </c>
      <c r="AQ540" t="s">
        <v>192</v>
      </c>
      <c r="AR540">
        <v>20</v>
      </c>
    </row>
    <row r="541" spans="1:44">
      <c r="A541" s="2">
        <v>580</v>
      </c>
      <c r="B541" t="s">
        <v>288</v>
      </c>
      <c r="C541">
        <v>0</v>
      </c>
      <c r="D541" t="s">
        <v>181</v>
      </c>
      <c r="E541">
        <v>157</v>
      </c>
      <c r="F541" t="s">
        <v>182</v>
      </c>
      <c r="G541" t="s">
        <v>183</v>
      </c>
      <c r="H541">
        <v>6.02</v>
      </c>
      <c r="I541" t="s">
        <v>184</v>
      </c>
      <c r="J541">
        <v>2.63E-4</v>
      </c>
      <c r="K541" t="s">
        <v>24</v>
      </c>
      <c r="L541" t="s">
        <v>289</v>
      </c>
      <c r="M541">
        <v>7.1711049999999998</v>
      </c>
      <c r="N541" t="s">
        <v>24</v>
      </c>
      <c r="O541" t="s">
        <v>290</v>
      </c>
      <c r="P541">
        <v>2.7E-4</v>
      </c>
      <c r="Q541" t="s">
        <v>24</v>
      </c>
      <c r="R541" t="s">
        <v>23</v>
      </c>
      <c r="S541">
        <v>4.2496809999999998</v>
      </c>
      <c r="T541" t="s">
        <v>24</v>
      </c>
      <c r="U541" t="s">
        <v>25</v>
      </c>
      <c r="V541">
        <v>4.4330000000000001E-2</v>
      </c>
      <c r="W541" t="s">
        <v>24</v>
      </c>
      <c r="X541" t="s">
        <v>26</v>
      </c>
      <c r="Y541">
        <v>3.9811459999999999</v>
      </c>
      <c r="Z541" t="s">
        <v>24</v>
      </c>
      <c r="AA541" t="s">
        <v>291</v>
      </c>
      <c r="AB541">
        <v>0.188111</v>
      </c>
      <c r="AC541" t="s">
        <v>24</v>
      </c>
      <c r="AD541" t="s">
        <v>27</v>
      </c>
      <c r="AE541">
        <v>3.2936E-2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20</v>
      </c>
      <c r="AQ541" t="s">
        <v>192</v>
      </c>
      <c r="AR541">
        <v>20</v>
      </c>
    </row>
    <row r="542" spans="1:44">
      <c r="A542" s="2">
        <v>579</v>
      </c>
      <c r="B542" t="s">
        <v>288</v>
      </c>
      <c r="C542">
        <v>1</v>
      </c>
      <c r="D542" t="s">
        <v>181</v>
      </c>
      <c r="E542">
        <v>159</v>
      </c>
      <c r="F542" t="s">
        <v>182</v>
      </c>
      <c r="G542" t="s">
        <v>183</v>
      </c>
      <c r="H542">
        <v>6.02</v>
      </c>
      <c r="I542" t="s">
        <v>184</v>
      </c>
      <c r="J542">
        <v>2.6400000000000002E-4</v>
      </c>
      <c r="K542" t="s">
        <v>24</v>
      </c>
      <c r="L542" t="s">
        <v>289</v>
      </c>
      <c r="M542">
        <v>17.776885</v>
      </c>
      <c r="N542" t="s">
        <v>24</v>
      </c>
      <c r="O542" t="s">
        <v>290</v>
      </c>
      <c r="P542">
        <v>2.8200000000000002E-4</v>
      </c>
      <c r="Q542" t="s">
        <v>24</v>
      </c>
      <c r="R542" t="s">
        <v>23</v>
      </c>
      <c r="S542">
        <v>4.2476820000000002</v>
      </c>
      <c r="T542" t="s">
        <v>24</v>
      </c>
      <c r="U542" t="s">
        <v>25</v>
      </c>
      <c r="V542">
        <v>4.4523E-2</v>
      </c>
      <c r="W542" t="s">
        <v>24</v>
      </c>
      <c r="X542" t="s">
        <v>26</v>
      </c>
      <c r="Y542">
        <v>3.9770859999999999</v>
      </c>
      <c r="Z542" t="s">
        <v>24</v>
      </c>
      <c r="AA542" t="s">
        <v>291</v>
      </c>
      <c r="AB542">
        <v>0.18992100000000001</v>
      </c>
      <c r="AC542" t="s">
        <v>24</v>
      </c>
      <c r="AD542" t="s">
        <v>27</v>
      </c>
      <c r="AE542">
        <v>3.2989999999999998E-2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20</v>
      </c>
      <c r="AQ542" t="s">
        <v>192</v>
      </c>
      <c r="AR542">
        <v>20</v>
      </c>
    </row>
    <row r="543" spans="1:44">
      <c r="A543" s="2">
        <v>578</v>
      </c>
      <c r="B543" t="s">
        <v>288</v>
      </c>
      <c r="C543">
        <v>2</v>
      </c>
      <c r="D543" t="s">
        <v>181</v>
      </c>
      <c r="E543">
        <v>169</v>
      </c>
      <c r="F543" t="s">
        <v>182</v>
      </c>
      <c r="G543" t="s">
        <v>183</v>
      </c>
      <c r="H543">
        <v>6.02</v>
      </c>
      <c r="I543" t="s">
        <v>184</v>
      </c>
      <c r="J543">
        <v>2.6499999999999999E-4</v>
      </c>
      <c r="K543" t="s">
        <v>24</v>
      </c>
      <c r="L543" t="s">
        <v>289</v>
      </c>
      <c r="M543">
        <v>31.001529999999999</v>
      </c>
      <c r="N543" t="s">
        <v>24</v>
      </c>
      <c r="O543" t="s">
        <v>290</v>
      </c>
      <c r="P543">
        <v>2.9599999999999998E-4</v>
      </c>
      <c r="Q543" t="s">
        <v>24</v>
      </c>
      <c r="R543" t="s">
        <v>23</v>
      </c>
      <c r="S543">
        <v>2.6271969999999998</v>
      </c>
      <c r="T543" t="s">
        <v>24</v>
      </c>
      <c r="U543" t="s">
        <v>25</v>
      </c>
      <c r="V543">
        <v>4.4509E-2</v>
      </c>
      <c r="W543" t="s">
        <v>24</v>
      </c>
      <c r="X543" t="s">
        <v>26</v>
      </c>
      <c r="Y543">
        <v>2.2684880000000001</v>
      </c>
      <c r="Z543" t="s">
        <v>24</v>
      </c>
      <c r="AA543" t="s">
        <v>291</v>
      </c>
      <c r="AB543">
        <v>0.27812399999999998</v>
      </c>
      <c r="AC543" t="s">
        <v>24</v>
      </c>
      <c r="AD543" t="s">
        <v>27</v>
      </c>
      <c r="AE543">
        <v>3.3007000000000002E-2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20</v>
      </c>
      <c r="AQ543" t="s">
        <v>192</v>
      </c>
      <c r="AR543">
        <v>20</v>
      </c>
    </row>
    <row r="544" spans="1:44">
      <c r="A544" s="2">
        <v>577</v>
      </c>
      <c r="B544" t="s">
        <v>288</v>
      </c>
      <c r="C544">
        <v>3</v>
      </c>
      <c r="D544" t="s">
        <v>181</v>
      </c>
      <c r="E544">
        <v>188</v>
      </c>
      <c r="F544" t="s">
        <v>182</v>
      </c>
      <c r="G544" t="s">
        <v>183</v>
      </c>
      <c r="H544">
        <v>6.02</v>
      </c>
      <c r="I544" t="s">
        <v>184</v>
      </c>
      <c r="J544">
        <v>2.6800000000000001E-4</v>
      </c>
      <c r="K544" t="s">
        <v>24</v>
      </c>
      <c r="L544" t="s">
        <v>289</v>
      </c>
      <c r="M544">
        <v>68.040898999999996</v>
      </c>
      <c r="N544" t="s">
        <v>24</v>
      </c>
      <c r="O544" t="s">
        <v>290</v>
      </c>
      <c r="P544">
        <v>3.3599999999999998E-4</v>
      </c>
      <c r="Q544" t="s">
        <v>24</v>
      </c>
      <c r="R544" t="s">
        <v>23</v>
      </c>
      <c r="S544">
        <v>1.5723929999999999</v>
      </c>
      <c r="T544" t="s">
        <v>24</v>
      </c>
      <c r="U544" t="s">
        <v>25</v>
      </c>
      <c r="V544">
        <v>4.4696E-2</v>
      </c>
      <c r="W544" t="s">
        <v>24</v>
      </c>
      <c r="X544" t="s">
        <v>26</v>
      </c>
      <c r="Y544">
        <v>1.1637150000000001</v>
      </c>
      <c r="Z544" t="s">
        <v>24</v>
      </c>
      <c r="AA544" t="s">
        <v>291</v>
      </c>
      <c r="AB544">
        <v>0.32791999999999999</v>
      </c>
      <c r="AC544" t="s">
        <v>24</v>
      </c>
      <c r="AD544" t="s">
        <v>27</v>
      </c>
      <c r="AE544">
        <v>3.2981000000000003E-2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20</v>
      </c>
      <c r="AQ544" t="s">
        <v>192</v>
      </c>
      <c r="AR544">
        <v>20</v>
      </c>
    </row>
    <row r="545" spans="1:44">
      <c r="A545" s="2">
        <v>576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2.6600000000000001E-4</v>
      </c>
      <c r="K545" t="s">
        <v>24</v>
      </c>
      <c r="L545" t="s">
        <v>289</v>
      </c>
      <c r="M545">
        <v>139.442249</v>
      </c>
      <c r="N545" t="s">
        <v>24</v>
      </c>
      <c r="O545" t="s">
        <v>290</v>
      </c>
      <c r="P545">
        <v>4.06E-4</v>
      </c>
      <c r="Q545" t="s">
        <v>24</v>
      </c>
      <c r="R545" t="s">
        <v>23</v>
      </c>
      <c r="S545">
        <v>1.0331980000000001</v>
      </c>
      <c r="T545" t="s">
        <v>24</v>
      </c>
      <c r="U545" t="s">
        <v>25</v>
      </c>
      <c r="V545">
        <v>4.4826999999999999E-2</v>
      </c>
      <c r="W545" t="s">
        <v>24</v>
      </c>
      <c r="X545" t="s">
        <v>26</v>
      </c>
      <c r="Y545">
        <v>0.60185299999999997</v>
      </c>
      <c r="Z545" t="s">
        <v>24</v>
      </c>
      <c r="AA545" t="s">
        <v>291</v>
      </c>
      <c r="AB545">
        <v>0.35047800000000001</v>
      </c>
      <c r="AC545" t="s">
        <v>24</v>
      </c>
      <c r="AD545" t="s">
        <v>27</v>
      </c>
      <c r="AE545">
        <v>3.2992E-2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575</v>
      </c>
      <c r="B546" t="s">
        <v>288</v>
      </c>
      <c r="C546">
        <v>5</v>
      </c>
      <c r="D546" t="s">
        <v>181</v>
      </c>
      <c r="E546">
        <v>302</v>
      </c>
      <c r="F546" t="s">
        <v>182</v>
      </c>
      <c r="G546" t="s">
        <v>183</v>
      </c>
      <c r="H546">
        <v>6.02</v>
      </c>
      <c r="I546" t="s">
        <v>184</v>
      </c>
      <c r="J546">
        <v>2.6600000000000001E-4</v>
      </c>
      <c r="K546" t="s">
        <v>24</v>
      </c>
      <c r="L546" t="s">
        <v>289</v>
      </c>
      <c r="M546">
        <v>263.68121200000002</v>
      </c>
      <c r="N546" t="s">
        <v>24</v>
      </c>
      <c r="O546" t="s">
        <v>290</v>
      </c>
      <c r="P546">
        <v>5.2899999999999996E-4</v>
      </c>
      <c r="Q546" t="s">
        <v>24</v>
      </c>
      <c r="R546" t="s">
        <v>23</v>
      </c>
      <c r="S546">
        <v>0.76613500000000001</v>
      </c>
      <c r="T546" t="s">
        <v>24</v>
      </c>
      <c r="U546" t="s">
        <v>25</v>
      </c>
      <c r="V546">
        <v>4.5133E-2</v>
      </c>
      <c r="W546" t="s">
        <v>24</v>
      </c>
      <c r="X546" t="s">
        <v>26</v>
      </c>
      <c r="Y546">
        <v>0.31111699999999998</v>
      </c>
      <c r="Z546" t="s">
        <v>24</v>
      </c>
      <c r="AA546" t="s">
        <v>291</v>
      </c>
      <c r="AB546">
        <v>0.37387300000000001</v>
      </c>
      <c r="AC546" t="s">
        <v>24</v>
      </c>
      <c r="AD546" t="s">
        <v>27</v>
      </c>
      <c r="AE546">
        <v>3.3021000000000002E-2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 s="2">
        <v>574</v>
      </c>
      <c r="B547" t="s">
        <v>288</v>
      </c>
      <c r="C547">
        <v>6</v>
      </c>
      <c r="D547" t="s">
        <v>181</v>
      </c>
      <c r="E547">
        <v>455</v>
      </c>
      <c r="F547" t="s">
        <v>182</v>
      </c>
      <c r="G547" t="s">
        <v>183</v>
      </c>
      <c r="H547">
        <v>6.02</v>
      </c>
      <c r="I547" t="s">
        <v>184</v>
      </c>
      <c r="J547">
        <v>2.7099999999999997E-4</v>
      </c>
      <c r="K547" t="s">
        <v>24</v>
      </c>
      <c r="L547" t="s">
        <v>289</v>
      </c>
      <c r="M547">
        <v>515.24777300000005</v>
      </c>
      <c r="N547" t="s">
        <v>24</v>
      </c>
      <c r="O547" t="s">
        <v>290</v>
      </c>
      <c r="P547">
        <v>7.8600000000000002E-4</v>
      </c>
      <c r="Q547" t="s">
        <v>24</v>
      </c>
      <c r="R547" t="s">
        <v>23</v>
      </c>
      <c r="S547">
        <v>0.63487499999999997</v>
      </c>
      <c r="T547" t="s">
        <v>24</v>
      </c>
      <c r="U547" t="s">
        <v>25</v>
      </c>
      <c r="V547">
        <v>4.7052999999999998E-2</v>
      </c>
      <c r="W547" t="s">
        <v>24</v>
      </c>
      <c r="X547" t="s">
        <v>26</v>
      </c>
      <c r="Y547">
        <v>0.163021</v>
      </c>
      <c r="Z547" t="s">
        <v>24</v>
      </c>
      <c r="AA547" t="s">
        <v>291</v>
      </c>
      <c r="AB547">
        <v>0.388627</v>
      </c>
      <c r="AC547" t="s">
        <v>24</v>
      </c>
      <c r="AD547" t="s">
        <v>27</v>
      </c>
      <c r="AE547">
        <v>3.3260999999999999E-2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20</v>
      </c>
    </row>
    <row r="548" spans="1:44">
      <c r="A548" s="2">
        <v>573</v>
      </c>
      <c r="B548" t="s">
        <v>288</v>
      </c>
      <c r="C548">
        <v>7</v>
      </c>
      <c r="D548" t="s">
        <v>181</v>
      </c>
      <c r="E548">
        <v>760</v>
      </c>
      <c r="F548" t="s">
        <v>182</v>
      </c>
      <c r="G548" t="s">
        <v>183</v>
      </c>
      <c r="H548">
        <v>6.02</v>
      </c>
      <c r="I548" t="s">
        <v>184</v>
      </c>
      <c r="J548">
        <v>2.6899999999999998E-4</v>
      </c>
      <c r="K548" t="s">
        <v>24</v>
      </c>
      <c r="L548" t="s">
        <v>289</v>
      </c>
      <c r="M548">
        <v>1088.02891</v>
      </c>
      <c r="N548" t="s">
        <v>24</v>
      </c>
      <c r="O548" t="s">
        <v>290</v>
      </c>
      <c r="P548">
        <v>1.3569999999999999E-3</v>
      </c>
      <c r="Q548" t="s">
        <v>24</v>
      </c>
      <c r="R548" t="s">
        <v>23</v>
      </c>
      <c r="S548">
        <v>0.54370499999999999</v>
      </c>
      <c r="T548" t="s">
        <v>24</v>
      </c>
      <c r="U548" t="s">
        <v>25</v>
      </c>
      <c r="V548">
        <v>4.6604E-2</v>
      </c>
      <c r="W548" t="s">
        <v>24</v>
      </c>
      <c r="X548" t="s">
        <v>26</v>
      </c>
      <c r="Y548">
        <v>7.7129000000000003E-2</v>
      </c>
      <c r="Z548" t="s">
        <v>24</v>
      </c>
      <c r="AA548" t="s">
        <v>291</v>
      </c>
      <c r="AB548">
        <v>0.38380300000000001</v>
      </c>
      <c r="AC548" t="s">
        <v>24</v>
      </c>
      <c r="AD548" t="s">
        <v>27</v>
      </c>
      <c r="AE548">
        <v>3.3100999999999998E-2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20</v>
      </c>
    </row>
    <row r="549" spans="1:44">
      <c r="A549" s="2">
        <v>572</v>
      </c>
      <c r="B549" t="s">
        <v>288</v>
      </c>
      <c r="C549">
        <v>8</v>
      </c>
      <c r="D549" t="s">
        <v>181</v>
      </c>
      <c r="E549">
        <v>1370</v>
      </c>
      <c r="F549" t="s">
        <v>182</v>
      </c>
      <c r="G549" t="s">
        <v>183</v>
      </c>
      <c r="H549">
        <v>6.02</v>
      </c>
      <c r="I549" t="s">
        <v>184</v>
      </c>
      <c r="J549">
        <v>2.6499999999999999E-4</v>
      </c>
      <c r="K549" t="s">
        <v>24</v>
      </c>
      <c r="L549" t="s">
        <v>289</v>
      </c>
      <c r="M549">
        <v>3457.1258419999999</v>
      </c>
      <c r="N549" t="s">
        <v>24</v>
      </c>
      <c r="O549" t="s">
        <v>290</v>
      </c>
      <c r="P549">
        <v>3.7230000000000002E-3</v>
      </c>
      <c r="Q549" t="s">
        <v>24</v>
      </c>
      <c r="R549" t="s">
        <v>23</v>
      </c>
      <c r="S549">
        <v>0.51224199999999998</v>
      </c>
      <c r="T549" t="s">
        <v>24</v>
      </c>
      <c r="U549" t="s">
        <v>25</v>
      </c>
      <c r="V549">
        <v>4.7574999999999999E-2</v>
      </c>
      <c r="W549" t="s">
        <v>24</v>
      </c>
      <c r="X549" t="s">
        <v>26</v>
      </c>
      <c r="Y549">
        <v>3.5396999999999998E-2</v>
      </c>
      <c r="Z549" t="s">
        <v>24</v>
      </c>
      <c r="AA549" t="s">
        <v>291</v>
      </c>
      <c r="AB549">
        <v>0.39314399999999999</v>
      </c>
      <c r="AC549" t="s">
        <v>24</v>
      </c>
      <c r="AD549" t="s">
        <v>27</v>
      </c>
      <c r="AE549">
        <v>3.3090000000000001E-2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571</v>
      </c>
      <c r="B550" t="s">
        <v>288</v>
      </c>
      <c r="C550">
        <v>9</v>
      </c>
      <c r="D550" t="s">
        <v>181</v>
      </c>
      <c r="E550">
        <v>2591</v>
      </c>
      <c r="F550" t="s">
        <v>182</v>
      </c>
      <c r="G550" t="s">
        <v>183</v>
      </c>
      <c r="H550">
        <v>6.02</v>
      </c>
      <c r="I550" t="s">
        <v>184</v>
      </c>
      <c r="J550">
        <v>2.6400000000000002E-4</v>
      </c>
      <c r="K550" t="s">
        <v>24</v>
      </c>
      <c r="L550" t="s">
        <v>289</v>
      </c>
      <c r="M550">
        <v>13450.626542</v>
      </c>
      <c r="N550" t="s">
        <v>24</v>
      </c>
      <c r="O550" t="s">
        <v>290</v>
      </c>
      <c r="P550">
        <v>1.3715E-2</v>
      </c>
      <c r="Q550" t="s">
        <v>24</v>
      </c>
      <c r="R550" t="s">
        <v>23</v>
      </c>
      <c r="S550">
        <v>0.48452000000000001</v>
      </c>
      <c r="T550" t="s">
        <v>24</v>
      </c>
      <c r="U550" t="s">
        <v>25</v>
      </c>
      <c r="V550">
        <v>4.7257E-2</v>
      </c>
      <c r="W550" t="s">
        <v>24</v>
      </c>
      <c r="X550" t="s">
        <v>26</v>
      </c>
      <c r="Y550">
        <v>1.2259000000000001E-2</v>
      </c>
      <c r="Z550" t="s">
        <v>24</v>
      </c>
      <c r="AA550" t="s">
        <v>291</v>
      </c>
      <c r="AB550">
        <v>0.38913700000000001</v>
      </c>
      <c r="AC550" t="s">
        <v>24</v>
      </c>
      <c r="AD550" t="s">
        <v>27</v>
      </c>
      <c r="AE550">
        <v>3.2850999999999998E-2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571</v>
      </c>
      <c r="B551" t="s">
        <v>288</v>
      </c>
      <c r="C551">
        <v>9</v>
      </c>
      <c r="D551" t="s">
        <v>181</v>
      </c>
      <c r="E551">
        <v>2591</v>
      </c>
      <c r="F551" t="s">
        <v>182</v>
      </c>
      <c r="G551" t="s">
        <v>183</v>
      </c>
      <c r="H551">
        <v>6.02</v>
      </c>
      <c r="I551" t="s">
        <v>184</v>
      </c>
      <c r="J551">
        <v>2.63E-4</v>
      </c>
      <c r="K551" t="s">
        <v>24</v>
      </c>
      <c r="L551" t="s">
        <v>289</v>
      </c>
      <c r="M551">
        <v>13433.064302000001</v>
      </c>
      <c r="N551" t="s">
        <v>24</v>
      </c>
      <c r="O551" t="s">
        <v>290</v>
      </c>
      <c r="P551">
        <v>1.3696E-2</v>
      </c>
      <c r="Q551" t="s">
        <v>24</v>
      </c>
      <c r="R551" t="s">
        <v>23</v>
      </c>
      <c r="S551">
        <v>0.487431</v>
      </c>
      <c r="T551" t="s">
        <v>24</v>
      </c>
      <c r="U551" t="s">
        <v>25</v>
      </c>
      <c r="V551">
        <v>4.7258000000000001E-2</v>
      </c>
      <c r="W551" t="s">
        <v>24</v>
      </c>
      <c r="X551" t="s">
        <v>26</v>
      </c>
      <c r="Y551">
        <v>1.2663000000000001E-2</v>
      </c>
      <c r="Z551" t="s">
        <v>24</v>
      </c>
      <c r="AA551" t="s">
        <v>291</v>
      </c>
      <c r="AB551">
        <v>0.39170100000000002</v>
      </c>
      <c r="AC551" t="s">
        <v>24</v>
      </c>
      <c r="AD551" t="s">
        <v>27</v>
      </c>
      <c r="AE551">
        <v>3.2811E-2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570</v>
      </c>
      <c r="B552" t="s">
        <v>288</v>
      </c>
      <c r="C552">
        <v>4</v>
      </c>
      <c r="D552" t="s">
        <v>181</v>
      </c>
      <c r="E552">
        <v>226</v>
      </c>
      <c r="F552" t="s">
        <v>182</v>
      </c>
      <c r="G552" t="s">
        <v>183</v>
      </c>
      <c r="H552">
        <v>6.02</v>
      </c>
      <c r="I552" t="s">
        <v>184</v>
      </c>
      <c r="J552">
        <v>2.63E-4</v>
      </c>
      <c r="K552" t="s">
        <v>24</v>
      </c>
      <c r="L552" t="s">
        <v>289</v>
      </c>
      <c r="M552">
        <v>135.01881900000001</v>
      </c>
      <c r="N552" t="s">
        <v>24</v>
      </c>
      <c r="O552" t="s">
        <v>290</v>
      </c>
      <c r="P552">
        <v>3.9800000000000002E-4</v>
      </c>
      <c r="Q552" t="s">
        <v>24</v>
      </c>
      <c r="R552" t="s">
        <v>23</v>
      </c>
      <c r="S552">
        <v>1.0711539999999999</v>
      </c>
      <c r="T552" t="s">
        <v>24</v>
      </c>
      <c r="U552" t="s">
        <v>25</v>
      </c>
      <c r="V552">
        <v>4.6843000000000003E-2</v>
      </c>
      <c r="W552" t="s">
        <v>24</v>
      </c>
      <c r="X552" t="s">
        <v>26</v>
      </c>
      <c r="Y552">
        <v>0.62503399999999998</v>
      </c>
      <c r="Z552" t="s">
        <v>24</v>
      </c>
      <c r="AA552" t="s">
        <v>291</v>
      </c>
      <c r="AB552">
        <v>0.36309399999999997</v>
      </c>
      <c r="AC552" t="s">
        <v>24</v>
      </c>
      <c r="AD552" t="s">
        <v>27</v>
      </c>
      <c r="AE552">
        <v>3.3068E-2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569</v>
      </c>
      <c r="B553" t="s">
        <v>288</v>
      </c>
      <c r="C553">
        <v>4</v>
      </c>
      <c r="D553" t="s">
        <v>181</v>
      </c>
      <c r="E553">
        <v>157</v>
      </c>
      <c r="F553" t="s">
        <v>182</v>
      </c>
      <c r="G553" t="s">
        <v>183</v>
      </c>
      <c r="H553">
        <v>19661.844000000001</v>
      </c>
      <c r="I553" t="s">
        <v>184</v>
      </c>
      <c r="J553">
        <v>1.9699999999999999E-4</v>
      </c>
      <c r="K553" t="s">
        <v>24</v>
      </c>
      <c r="L553" t="s">
        <v>289</v>
      </c>
      <c r="M553">
        <v>79.187196</v>
      </c>
      <c r="N553" t="s">
        <v>24</v>
      </c>
      <c r="O553" t="s">
        <v>290</v>
      </c>
      <c r="P553">
        <v>2.7599999999999999E-4</v>
      </c>
      <c r="Q553" t="s">
        <v>24</v>
      </c>
      <c r="R553" t="s">
        <v>23</v>
      </c>
      <c r="S553">
        <v>0.50546500000000005</v>
      </c>
      <c r="T553" t="s">
        <v>24</v>
      </c>
      <c r="U553" t="s">
        <v>25</v>
      </c>
      <c r="V553">
        <v>1.5901999999999999E-2</v>
      </c>
      <c r="W553" t="s">
        <v>24</v>
      </c>
      <c r="X553" t="s">
        <v>26</v>
      </c>
      <c r="Y553">
        <v>0.21276800000000001</v>
      </c>
      <c r="Z553" t="s">
        <v>24</v>
      </c>
      <c r="AA553" t="s">
        <v>291</v>
      </c>
      <c r="AB553">
        <v>0.24147199999999999</v>
      </c>
      <c r="AC553" t="s">
        <v>24</v>
      </c>
      <c r="AD553" t="s">
        <v>27</v>
      </c>
      <c r="AE553">
        <v>3.2934999999999999E-2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568</v>
      </c>
      <c r="B554" t="s">
        <v>288</v>
      </c>
      <c r="C554">
        <v>4</v>
      </c>
      <c r="D554" t="s">
        <v>181</v>
      </c>
      <c r="E554">
        <v>529</v>
      </c>
      <c r="F554" t="s">
        <v>182</v>
      </c>
      <c r="G554" t="s">
        <v>183</v>
      </c>
      <c r="H554">
        <v>28651.502</v>
      </c>
      <c r="I554" t="s">
        <v>184</v>
      </c>
      <c r="J554">
        <v>3.8609999999999998E-3</v>
      </c>
      <c r="K554" t="s">
        <v>24</v>
      </c>
      <c r="L554" t="s">
        <v>289</v>
      </c>
      <c r="M554">
        <v>2219.3768</v>
      </c>
      <c r="N554" t="s">
        <v>24</v>
      </c>
      <c r="O554" t="s">
        <v>290</v>
      </c>
      <c r="P554">
        <v>6.0809999999999996E-3</v>
      </c>
      <c r="Q554" t="s">
        <v>24</v>
      </c>
      <c r="R554" t="s">
        <v>23</v>
      </c>
      <c r="S554">
        <v>28.340420999999999</v>
      </c>
      <c r="T554" t="s">
        <v>24</v>
      </c>
      <c r="U554" t="s">
        <v>25</v>
      </c>
      <c r="V554">
        <v>0.457015</v>
      </c>
      <c r="W554" t="s">
        <v>24</v>
      </c>
      <c r="X554" t="s">
        <v>26</v>
      </c>
      <c r="Y554">
        <v>12.506921</v>
      </c>
      <c r="Z554" t="s">
        <v>24</v>
      </c>
      <c r="AA554" t="s">
        <v>291</v>
      </c>
      <c r="AB554">
        <v>1.54942</v>
      </c>
      <c r="AC554" t="s">
        <v>24</v>
      </c>
      <c r="AD554" t="s">
        <v>27</v>
      </c>
      <c r="AE554">
        <v>13.813158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20</v>
      </c>
      <c r="AM554" t="s">
        <v>190</v>
      </c>
      <c r="AN554">
        <v>500</v>
      </c>
      <c r="AO554" t="s">
        <v>191</v>
      </c>
      <c r="AP554">
        <v>80</v>
      </c>
      <c r="AQ554" t="s">
        <v>192</v>
      </c>
      <c r="AR554">
        <v>100</v>
      </c>
    </row>
    <row r="555" spans="1:44">
      <c r="A555">
        <v>568</v>
      </c>
      <c r="B555" t="s">
        <v>288</v>
      </c>
      <c r="C555">
        <v>4</v>
      </c>
      <c r="D555" t="s">
        <v>181</v>
      </c>
      <c r="E555">
        <v>529</v>
      </c>
      <c r="F555" t="s">
        <v>182</v>
      </c>
      <c r="G555" t="s">
        <v>183</v>
      </c>
      <c r="H555">
        <v>28651.502</v>
      </c>
      <c r="I555" t="s">
        <v>184</v>
      </c>
      <c r="J555">
        <v>3.8430000000000001E-3</v>
      </c>
      <c r="K555" t="s">
        <v>24</v>
      </c>
      <c r="L555" t="s">
        <v>289</v>
      </c>
      <c r="M555">
        <v>2237.3155999999999</v>
      </c>
      <c r="N555" t="s">
        <v>24</v>
      </c>
      <c r="O555" t="s">
        <v>290</v>
      </c>
      <c r="P555">
        <v>6.0800000000000003E-3</v>
      </c>
      <c r="Q555" t="s">
        <v>24</v>
      </c>
      <c r="R555" t="s">
        <v>23</v>
      </c>
      <c r="S555">
        <v>15.220984</v>
      </c>
      <c r="T555" t="s">
        <v>24</v>
      </c>
      <c r="U555" t="s">
        <v>25</v>
      </c>
      <c r="V555">
        <v>0.44681599999999999</v>
      </c>
      <c r="W555" t="s">
        <v>24</v>
      </c>
      <c r="X555" t="s">
        <v>26</v>
      </c>
      <c r="Y555">
        <v>13.254720000000001</v>
      </c>
      <c r="Z555" t="s">
        <v>24</v>
      </c>
      <c r="AA555" t="s">
        <v>291</v>
      </c>
      <c r="AB555">
        <v>1.4774149999999999</v>
      </c>
      <c r="AC555" t="s">
        <v>24</v>
      </c>
      <c r="AD555" t="s">
        <v>27</v>
      </c>
      <c r="AE555">
        <v>2.8805000000000001E-2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20</v>
      </c>
      <c r="AM555" t="s">
        <v>190</v>
      </c>
      <c r="AN555">
        <v>500</v>
      </c>
      <c r="AO555" t="s">
        <v>191</v>
      </c>
      <c r="AP555">
        <v>80</v>
      </c>
      <c r="AQ555" t="s">
        <v>192</v>
      </c>
      <c r="AR555">
        <v>100</v>
      </c>
    </row>
    <row r="556" spans="1:44">
      <c r="A556">
        <v>567</v>
      </c>
      <c r="B556" t="s">
        <v>288</v>
      </c>
      <c r="C556">
        <v>4</v>
      </c>
      <c r="D556" t="s">
        <v>181</v>
      </c>
      <c r="E556">
        <v>529</v>
      </c>
      <c r="F556" t="s">
        <v>182</v>
      </c>
      <c r="G556" t="s">
        <v>183</v>
      </c>
      <c r="H556">
        <v>27348.321</v>
      </c>
      <c r="I556" t="s">
        <v>184</v>
      </c>
      <c r="J556">
        <v>4.5100000000000001E-4</v>
      </c>
      <c r="K556" t="s">
        <v>24</v>
      </c>
      <c r="L556" t="s">
        <v>289</v>
      </c>
      <c r="M556">
        <v>219.25898100000001</v>
      </c>
      <c r="N556" t="s">
        <v>24</v>
      </c>
      <c r="O556" t="s">
        <v>290</v>
      </c>
      <c r="P556">
        <v>6.7000000000000002E-4</v>
      </c>
      <c r="Q556" t="s">
        <v>24</v>
      </c>
      <c r="R556" t="s">
        <v>23</v>
      </c>
      <c r="S556">
        <v>2.600266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20</v>
      </c>
      <c r="AM556" t="s">
        <v>190</v>
      </c>
      <c r="AN556">
        <v>10000</v>
      </c>
      <c r="AO556" t="s">
        <v>191</v>
      </c>
      <c r="AP556">
        <v>80</v>
      </c>
      <c r="AQ556" t="s">
        <v>192</v>
      </c>
      <c r="AR556">
        <v>100</v>
      </c>
    </row>
    <row r="557" spans="1:44">
      <c r="A557">
        <v>566</v>
      </c>
      <c r="B557" t="s">
        <v>288</v>
      </c>
      <c r="C557">
        <v>4</v>
      </c>
      <c r="D557" t="s">
        <v>181</v>
      </c>
      <c r="E557">
        <v>529</v>
      </c>
      <c r="F557" t="s">
        <v>182</v>
      </c>
      <c r="G557" t="s">
        <v>183</v>
      </c>
      <c r="H557">
        <v>26913.653999999999</v>
      </c>
      <c r="I557" t="s">
        <v>184</v>
      </c>
      <c r="J557">
        <v>4.3100000000000001E-4</v>
      </c>
      <c r="K557" t="s">
        <v>24</v>
      </c>
      <c r="L557" t="s">
        <v>289</v>
      </c>
      <c r="M557">
        <v>215.947676</v>
      </c>
      <c r="N557" t="s">
        <v>24</v>
      </c>
      <c r="O557" t="s">
        <v>290</v>
      </c>
      <c r="P557">
        <v>6.4700000000000001E-4</v>
      </c>
      <c r="Q557" t="s">
        <v>24</v>
      </c>
      <c r="R557" t="s">
        <v>23</v>
      </c>
      <c r="S557">
        <v>2.5348510000000002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20</v>
      </c>
      <c r="AM557" t="s">
        <v>190</v>
      </c>
      <c r="AN557">
        <v>500</v>
      </c>
      <c r="AO557" t="s">
        <v>191</v>
      </c>
      <c r="AP557">
        <v>80</v>
      </c>
      <c r="AQ557" t="s">
        <v>192</v>
      </c>
      <c r="AR557">
        <v>100</v>
      </c>
    </row>
    <row r="558" spans="1:44">
      <c r="A558">
        <v>565</v>
      </c>
      <c r="B558" t="s">
        <v>288</v>
      </c>
      <c r="C558">
        <v>4</v>
      </c>
      <c r="D558" t="s">
        <v>181</v>
      </c>
      <c r="E558">
        <v>150</v>
      </c>
      <c r="F558" t="s">
        <v>182</v>
      </c>
      <c r="G558" t="s">
        <v>183</v>
      </c>
      <c r="H558">
        <v>162530.226</v>
      </c>
      <c r="I558" t="s">
        <v>184</v>
      </c>
      <c r="J558">
        <v>1.5699999999999999E-4</v>
      </c>
      <c r="K558" t="s">
        <v>24</v>
      </c>
      <c r="L558" t="s">
        <v>289</v>
      </c>
      <c r="M558">
        <v>39.579650999999998</v>
      </c>
      <c r="N558" t="s">
        <v>24</v>
      </c>
      <c r="O558" t="s">
        <v>290</v>
      </c>
      <c r="P558">
        <v>1.9699999999999999E-4</v>
      </c>
      <c r="Q558" t="s">
        <v>24</v>
      </c>
      <c r="R558" t="s">
        <v>23</v>
      </c>
      <c r="S558">
        <v>2.045966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5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565</v>
      </c>
      <c r="B559" t="s">
        <v>288</v>
      </c>
      <c r="C559">
        <v>4</v>
      </c>
      <c r="D559" t="s">
        <v>181</v>
      </c>
      <c r="E559">
        <v>226</v>
      </c>
      <c r="F559" t="s">
        <v>182</v>
      </c>
      <c r="G559" t="s">
        <v>183</v>
      </c>
      <c r="H559">
        <v>28443.067999999999</v>
      </c>
      <c r="I559" t="s">
        <v>184</v>
      </c>
      <c r="J559">
        <v>2.3000000000000001E-4</v>
      </c>
      <c r="K559" t="s">
        <v>24</v>
      </c>
      <c r="L559" t="s">
        <v>289</v>
      </c>
      <c r="M559">
        <v>48.498080000000002</v>
      </c>
      <c r="N559" t="s">
        <v>24</v>
      </c>
      <c r="O559" t="s">
        <v>290</v>
      </c>
      <c r="P559">
        <v>2.7900000000000001E-4</v>
      </c>
      <c r="Q559" t="s">
        <v>24</v>
      </c>
      <c r="R559" t="s">
        <v>23</v>
      </c>
      <c r="S559">
        <v>1.636174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564</v>
      </c>
      <c r="B560" t="s">
        <v>288</v>
      </c>
      <c r="C560">
        <v>4</v>
      </c>
      <c r="D560" t="s">
        <v>181</v>
      </c>
      <c r="E560">
        <v>187</v>
      </c>
      <c r="F560" t="s">
        <v>182</v>
      </c>
      <c r="G560" t="s">
        <v>183</v>
      </c>
      <c r="H560">
        <v>162506.01</v>
      </c>
      <c r="I560" t="s">
        <v>184</v>
      </c>
      <c r="J560">
        <v>1.7799999999999999E-4</v>
      </c>
      <c r="K560" t="s">
        <v>24</v>
      </c>
      <c r="L560" t="s">
        <v>289</v>
      </c>
      <c r="M560">
        <v>49.767507000000002</v>
      </c>
      <c r="N560" t="s">
        <v>24</v>
      </c>
      <c r="O560" t="s">
        <v>290</v>
      </c>
      <c r="P560">
        <v>2.2800000000000001E-4</v>
      </c>
      <c r="Q560" t="s">
        <v>24</v>
      </c>
      <c r="R560" t="s">
        <v>23</v>
      </c>
      <c r="S560">
        <v>2.2359279999999999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5</v>
      </c>
      <c r="AM560" t="s">
        <v>190</v>
      </c>
      <c r="AN560">
        <v>500</v>
      </c>
      <c r="AO560" t="s">
        <v>191</v>
      </c>
      <c r="AP560">
        <v>30</v>
      </c>
      <c r="AQ560" t="s">
        <v>192</v>
      </c>
      <c r="AR560">
        <v>30</v>
      </c>
    </row>
    <row r="561" spans="1:44">
      <c r="A561">
        <v>563</v>
      </c>
      <c r="B561" t="s">
        <v>288</v>
      </c>
      <c r="C561">
        <v>4</v>
      </c>
      <c r="D561" t="s">
        <v>181</v>
      </c>
      <c r="E561">
        <v>263</v>
      </c>
      <c r="F561" t="s">
        <v>182</v>
      </c>
      <c r="G561" t="s">
        <v>183</v>
      </c>
      <c r="H561">
        <v>30442.374</v>
      </c>
      <c r="I561" t="s">
        <v>184</v>
      </c>
      <c r="J561">
        <v>2.6600000000000001E-4</v>
      </c>
      <c r="K561" t="s">
        <v>24</v>
      </c>
      <c r="L561" t="s">
        <v>289</v>
      </c>
      <c r="M561">
        <v>62.841298999999999</v>
      </c>
      <c r="N561" t="s">
        <v>24</v>
      </c>
      <c r="O561" t="s">
        <v>290</v>
      </c>
      <c r="P561">
        <v>3.2899999999999997E-4</v>
      </c>
      <c r="Q561" t="s">
        <v>24</v>
      </c>
      <c r="R561" t="s">
        <v>23</v>
      </c>
      <c r="S561">
        <v>1.898401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30</v>
      </c>
      <c r="AQ561" t="s">
        <v>192</v>
      </c>
      <c r="AR561">
        <v>30</v>
      </c>
    </row>
    <row r="562" spans="1:44">
      <c r="A562">
        <v>562</v>
      </c>
      <c r="B562" t="s">
        <v>288</v>
      </c>
      <c r="C562">
        <v>4</v>
      </c>
      <c r="D562" t="s">
        <v>181</v>
      </c>
      <c r="E562">
        <v>339</v>
      </c>
      <c r="F562" t="s">
        <v>182</v>
      </c>
      <c r="G562" t="s">
        <v>183</v>
      </c>
      <c r="H562">
        <v>5046.33</v>
      </c>
      <c r="I562" t="s">
        <v>184</v>
      </c>
      <c r="J562">
        <v>3.5399999999999999E-4</v>
      </c>
      <c r="K562" t="s">
        <v>24</v>
      </c>
      <c r="L562" t="s">
        <v>289</v>
      </c>
      <c r="M562">
        <v>72.454136000000005</v>
      </c>
      <c r="N562" t="s">
        <v>24</v>
      </c>
      <c r="O562" t="s">
        <v>290</v>
      </c>
      <c r="P562">
        <v>4.26E-4</v>
      </c>
      <c r="Q562" t="s">
        <v>24</v>
      </c>
      <c r="R562" t="s">
        <v>23</v>
      </c>
      <c r="S562">
        <v>2.0026229999999998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15</v>
      </c>
      <c r="AM562" t="s">
        <v>190</v>
      </c>
      <c r="AN562">
        <v>500</v>
      </c>
      <c r="AO562" t="s">
        <v>191</v>
      </c>
      <c r="AP562">
        <v>30</v>
      </c>
      <c r="AQ562" t="s">
        <v>192</v>
      </c>
      <c r="AR562">
        <v>30</v>
      </c>
    </row>
    <row r="563" spans="1:44">
      <c r="A563">
        <v>561</v>
      </c>
      <c r="B563" t="s">
        <v>288</v>
      </c>
      <c r="C563">
        <v>4</v>
      </c>
      <c r="D563" t="s">
        <v>181</v>
      </c>
      <c r="E563">
        <v>416</v>
      </c>
      <c r="F563" t="s">
        <v>182</v>
      </c>
      <c r="G563" t="s">
        <v>183</v>
      </c>
      <c r="H563">
        <v>801.23599999999999</v>
      </c>
      <c r="I563" t="s">
        <v>184</v>
      </c>
      <c r="J563">
        <v>4.9600000000000002E-4</v>
      </c>
      <c r="K563" t="s">
        <v>24</v>
      </c>
      <c r="L563" t="s">
        <v>289</v>
      </c>
      <c r="M563">
        <v>84.815472999999997</v>
      </c>
      <c r="N563" t="s">
        <v>24</v>
      </c>
      <c r="O563" t="s">
        <v>290</v>
      </c>
      <c r="P563">
        <v>5.8E-4</v>
      </c>
      <c r="Q563" t="s">
        <v>24</v>
      </c>
      <c r="R563" t="s">
        <v>23</v>
      </c>
      <c r="S563">
        <v>2.1866469999999998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20</v>
      </c>
      <c r="AM563" t="s">
        <v>190</v>
      </c>
      <c r="AN563">
        <v>500</v>
      </c>
      <c r="AO563" t="s">
        <v>191</v>
      </c>
      <c r="AP563">
        <v>30</v>
      </c>
      <c r="AQ563" t="s">
        <v>192</v>
      </c>
      <c r="AR563">
        <v>30</v>
      </c>
    </row>
    <row r="564" spans="1:44">
      <c r="A564">
        <v>560</v>
      </c>
      <c r="B564" t="s">
        <v>288</v>
      </c>
      <c r="C564">
        <v>4</v>
      </c>
      <c r="D564" t="s">
        <v>181</v>
      </c>
      <c r="E564">
        <v>492</v>
      </c>
      <c r="F564" t="s">
        <v>182</v>
      </c>
      <c r="G564" t="s">
        <v>183</v>
      </c>
      <c r="H564">
        <v>110.90600000000001</v>
      </c>
      <c r="I564" t="s">
        <v>184</v>
      </c>
      <c r="J564">
        <v>6.3100000000000005E-4</v>
      </c>
      <c r="K564" t="s">
        <v>24</v>
      </c>
      <c r="L564" t="s">
        <v>289</v>
      </c>
      <c r="M564">
        <v>96.389780000000002</v>
      </c>
      <c r="N564" t="s">
        <v>24</v>
      </c>
      <c r="O564" t="s">
        <v>290</v>
      </c>
      <c r="P564">
        <v>7.2800000000000002E-4</v>
      </c>
      <c r="Q564" t="s">
        <v>24</v>
      </c>
      <c r="R564" t="s">
        <v>23</v>
      </c>
      <c r="S564">
        <v>2.4286910000000002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25</v>
      </c>
      <c r="AM564" t="s">
        <v>190</v>
      </c>
      <c r="AN564">
        <v>500</v>
      </c>
      <c r="AO564" t="s">
        <v>191</v>
      </c>
      <c r="AP564">
        <v>30</v>
      </c>
      <c r="AQ564" t="s">
        <v>192</v>
      </c>
      <c r="AR564">
        <v>30</v>
      </c>
    </row>
    <row r="565" spans="1:44">
      <c r="A565">
        <v>559</v>
      </c>
      <c r="B565" t="s">
        <v>288</v>
      </c>
      <c r="C565">
        <v>4</v>
      </c>
      <c r="D565" t="s">
        <v>181</v>
      </c>
      <c r="E565">
        <v>568</v>
      </c>
      <c r="F565" t="s">
        <v>182</v>
      </c>
      <c r="G565" t="s">
        <v>183</v>
      </c>
      <c r="H565">
        <v>13.292</v>
      </c>
      <c r="I565" t="s">
        <v>184</v>
      </c>
      <c r="J565">
        <v>7.2800000000000002E-4</v>
      </c>
      <c r="K565" t="s">
        <v>24</v>
      </c>
      <c r="L565" t="s">
        <v>289</v>
      </c>
      <c r="M565">
        <v>109.38771199999999</v>
      </c>
      <c r="N565" t="s">
        <v>24</v>
      </c>
      <c r="O565" t="s">
        <v>290</v>
      </c>
      <c r="P565">
        <v>8.3699999999999996E-4</v>
      </c>
      <c r="Q565" t="s">
        <v>24</v>
      </c>
      <c r="R565" t="s">
        <v>23</v>
      </c>
      <c r="S565">
        <v>2.6361159999999999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30</v>
      </c>
      <c r="AM565" t="s">
        <v>190</v>
      </c>
      <c r="AN565">
        <v>500</v>
      </c>
      <c r="AO565" t="s">
        <v>191</v>
      </c>
      <c r="AP565">
        <v>30</v>
      </c>
      <c r="AQ565" t="s">
        <v>192</v>
      </c>
      <c r="AR565">
        <v>30</v>
      </c>
    </row>
    <row r="566" spans="1:44">
      <c r="A566">
        <v>558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6.02</v>
      </c>
      <c r="I566" t="s">
        <v>184</v>
      </c>
      <c r="J566">
        <v>2.6499999999999999E-4</v>
      </c>
      <c r="K566" t="s">
        <v>24</v>
      </c>
      <c r="L566" t="s">
        <v>289</v>
      </c>
      <c r="M566">
        <v>133.59888699999999</v>
      </c>
      <c r="N566" t="s">
        <v>24</v>
      </c>
      <c r="O566" t="s">
        <v>290</v>
      </c>
      <c r="P566">
        <v>3.9800000000000002E-4</v>
      </c>
      <c r="Q566" t="s">
        <v>24</v>
      </c>
      <c r="R566" t="s">
        <v>23</v>
      </c>
      <c r="S566">
        <v>1.6589100000000001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557</v>
      </c>
      <c r="B567" t="s">
        <v>288</v>
      </c>
      <c r="C567">
        <v>4</v>
      </c>
      <c r="D567" t="s">
        <v>181</v>
      </c>
      <c r="E567">
        <v>263</v>
      </c>
      <c r="F567" t="s">
        <v>182</v>
      </c>
      <c r="G567" t="s">
        <v>183</v>
      </c>
      <c r="H567">
        <v>30442.374</v>
      </c>
      <c r="I567" t="s">
        <v>184</v>
      </c>
      <c r="J567">
        <v>2.7300000000000002E-4</v>
      </c>
      <c r="K567" t="s">
        <v>24</v>
      </c>
      <c r="L567" t="s">
        <v>289</v>
      </c>
      <c r="M567">
        <v>63.620114000000001</v>
      </c>
      <c r="N567" t="s">
        <v>24</v>
      </c>
      <c r="O567" t="s">
        <v>290</v>
      </c>
      <c r="P567">
        <v>3.3599999999999998E-4</v>
      </c>
      <c r="Q567" t="s">
        <v>24</v>
      </c>
      <c r="R567" t="s">
        <v>23</v>
      </c>
      <c r="S567">
        <v>1.9314229999999999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30</v>
      </c>
      <c r="AQ567" t="s">
        <v>192</v>
      </c>
      <c r="AR567">
        <v>30</v>
      </c>
    </row>
    <row r="568" spans="1:44">
      <c r="A568">
        <v>556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1.0999999999999999E-2</v>
      </c>
      <c r="I568" t="s">
        <v>184</v>
      </c>
      <c r="J568">
        <v>4.8099999999999998E-4</v>
      </c>
      <c r="K568" t="s">
        <v>24</v>
      </c>
      <c r="L568" t="s">
        <v>289</v>
      </c>
      <c r="M568">
        <v>296.73221000000001</v>
      </c>
      <c r="N568" t="s">
        <v>24</v>
      </c>
      <c r="O568" t="s">
        <v>290</v>
      </c>
      <c r="P568">
        <v>7.7800000000000005E-4</v>
      </c>
      <c r="Q568" t="s">
        <v>24</v>
      </c>
      <c r="R568" t="s">
        <v>23</v>
      </c>
      <c r="S568">
        <v>1.8974070000000001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10000</v>
      </c>
      <c r="AO568" t="s">
        <v>191</v>
      </c>
      <c r="AP568">
        <v>40</v>
      </c>
      <c r="AQ568" t="s">
        <v>192</v>
      </c>
      <c r="AR568">
        <v>100</v>
      </c>
    </row>
    <row r="569" spans="1:44">
      <c r="A569">
        <v>555</v>
      </c>
      <c r="B569" t="s">
        <v>288</v>
      </c>
      <c r="C569">
        <v>4</v>
      </c>
      <c r="D569" t="s">
        <v>181</v>
      </c>
      <c r="E569">
        <v>568</v>
      </c>
      <c r="F569" t="s">
        <v>182</v>
      </c>
      <c r="G569" t="s">
        <v>183</v>
      </c>
      <c r="H569">
        <v>13.292</v>
      </c>
      <c r="I569" t="s">
        <v>184</v>
      </c>
      <c r="J569">
        <v>7.3200000000000001E-4</v>
      </c>
      <c r="K569" t="s">
        <v>24</v>
      </c>
      <c r="L569" t="s">
        <v>289</v>
      </c>
      <c r="M569">
        <v>106.865044</v>
      </c>
      <c r="N569" t="s">
        <v>24</v>
      </c>
      <c r="O569" t="s">
        <v>290</v>
      </c>
      <c r="P569">
        <v>8.3900000000000001E-4</v>
      </c>
      <c r="Q569" t="s">
        <v>24</v>
      </c>
      <c r="R569" t="s">
        <v>23</v>
      </c>
      <c r="S569">
        <v>2.6370870000000002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30</v>
      </c>
      <c r="AM569" t="s">
        <v>190</v>
      </c>
      <c r="AN569">
        <v>500</v>
      </c>
      <c r="AO569" t="s">
        <v>191</v>
      </c>
      <c r="AP569">
        <v>30</v>
      </c>
      <c r="AQ569" t="s">
        <v>192</v>
      </c>
      <c r="AR569">
        <v>30</v>
      </c>
    </row>
    <row r="570" spans="1:44">
      <c r="A570">
        <v>555</v>
      </c>
      <c r="B570" t="s">
        <v>288</v>
      </c>
      <c r="C570">
        <v>4</v>
      </c>
      <c r="D570" t="s">
        <v>181</v>
      </c>
      <c r="E570">
        <v>568</v>
      </c>
      <c r="F570" t="s">
        <v>182</v>
      </c>
      <c r="G570" t="s">
        <v>183</v>
      </c>
      <c r="H570">
        <v>13.292</v>
      </c>
      <c r="I570" t="s">
        <v>184</v>
      </c>
      <c r="J570">
        <v>7.4200000000000004E-4</v>
      </c>
      <c r="K570" t="s">
        <v>24</v>
      </c>
      <c r="L570" t="s">
        <v>289</v>
      </c>
      <c r="M570">
        <v>107.588138</v>
      </c>
      <c r="N570" t="s">
        <v>24</v>
      </c>
      <c r="O570" t="s">
        <v>290</v>
      </c>
      <c r="P570">
        <v>8.4900000000000004E-4</v>
      </c>
      <c r="Q570" t="s">
        <v>24</v>
      </c>
      <c r="R570" t="s">
        <v>23</v>
      </c>
      <c r="S570">
        <v>2.645499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30</v>
      </c>
      <c r="AM570" t="s">
        <v>190</v>
      </c>
      <c r="AN570">
        <v>500</v>
      </c>
      <c r="AO570" t="s">
        <v>191</v>
      </c>
      <c r="AP570">
        <v>30</v>
      </c>
      <c r="AQ570" t="s">
        <v>192</v>
      </c>
      <c r="AR570">
        <v>30</v>
      </c>
    </row>
    <row r="571" spans="1:44">
      <c r="A571">
        <v>555</v>
      </c>
      <c r="B571" t="s">
        <v>288</v>
      </c>
      <c r="C571">
        <v>-1</v>
      </c>
      <c r="D571" t="s">
        <v>181</v>
      </c>
      <c r="E571">
        <v>525</v>
      </c>
      <c r="F571" t="s">
        <v>182</v>
      </c>
      <c r="G571" t="s">
        <v>183</v>
      </c>
      <c r="H571">
        <v>13.292</v>
      </c>
      <c r="I571" t="s">
        <v>184</v>
      </c>
      <c r="J571">
        <v>7.3399999999999995E-4</v>
      </c>
      <c r="K571" t="s">
        <v>24</v>
      </c>
      <c r="L571" t="s">
        <v>289</v>
      </c>
      <c r="M571">
        <v>73.844935000000007</v>
      </c>
      <c r="N571" t="s">
        <v>24</v>
      </c>
      <c r="O571" t="s">
        <v>290</v>
      </c>
      <c r="P571">
        <v>8.0800000000000002E-4</v>
      </c>
      <c r="Q571" t="s">
        <v>24</v>
      </c>
      <c r="R571" t="s">
        <v>23</v>
      </c>
      <c r="S571">
        <v>3.3694799999999998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30</v>
      </c>
      <c r="AM571" t="s">
        <v>190</v>
      </c>
      <c r="AN571">
        <v>500</v>
      </c>
      <c r="AO571" t="s">
        <v>191</v>
      </c>
      <c r="AP571">
        <v>30</v>
      </c>
      <c r="AQ571" t="s">
        <v>192</v>
      </c>
      <c r="AR571">
        <v>30</v>
      </c>
    </row>
    <row r="572" spans="1:44">
      <c r="A572">
        <v>555</v>
      </c>
      <c r="B572" t="s">
        <v>288</v>
      </c>
      <c r="C572">
        <v>-1</v>
      </c>
      <c r="D572" t="s">
        <v>181</v>
      </c>
      <c r="E572">
        <v>525</v>
      </c>
      <c r="F572" t="s">
        <v>182</v>
      </c>
      <c r="G572" t="s">
        <v>183</v>
      </c>
      <c r="H572">
        <v>13.292</v>
      </c>
      <c r="I572" t="s">
        <v>184</v>
      </c>
      <c r="J572">
        <v>7.3499999999999998E-4</v>
      </c>
      <c r="K572" t="s">
        <v>24</v>
      </c>
      <c r="L572" t="s">
        <v>289</v>
      </c>
      <c r="M572">
        <v>77.260711000000001</v>
      </c>
      <c r="N572" t="s">
        <v>24</v>
      </c>
      <c r="O572" t="s">
        <v>290</v>
      </c>
      <c r="P572">
        <v>8.12E-4</v>
      </c>
      <c r="Q572" t="s">
        <v>24</v>
      </c>
      <c r="R572" t="s">
        <v>23</v>
      </c>
      <c r="S572">
        <v>3.6500140000000001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30</v>
      </c>
      <c r="AM572" t="s">
        <v>190</v>
      </c>
      <c r="AN572">
        <v>500</v>
      </c>
      <c r="AO572" t="s">
        <v>191</v>
      </c>
      <c r="AP572">
        <v>30</v>
      </c>
      <c r="AQ572" t="s">
        <v>192</v>
      </c>
      <c r="AR572">
        <v>30</v>
      </c>
    </row>
    <row r="573" spans="1:44">
      <c r="A573">
        <v>555</v>
      </c>
      <c r="B573" t="s">
        <v>288</v>
      </c>
      <c r="C573">
        <v>-1</v>
      </c>
      <c r="D573" t="s">
        <v>181</v>
      </c>
      <c r="E573">
        <v>220</v>
      </c>
      <c r="F573" t="s">
        <v>182</v>
      </c>
      <c r="G573" t="s">
        <v>183</v>
      </c>
      <c r="H573">
        <v>30442.374</v>
      </c>
      <c r="I573" t="s">
        <v>184</v>
      </c>
      <c r="J573">
        <v>2.7E-4</v>
      </c>
      <c r="K573" t="s">
        <v>24</v>
      </c>
      <c r="L573" t="s">
        <v>289</v>
      </c>
      <c r="M573">
        <v>39.775320999999998</v>
      </c>
      <c r="N573" t="s">
        <v>24</v>
      </c>
      <c r="O573" t="s">
        <v>290</v>
      </c>
      <c r="P573">
        <v>3.1E-4</v>
      </c>
      <c r="Q573" t="s">
        <v>24</v>
      </c>
      <c r="R573" t="s">
        <v>23</v>
      </c>
      <c r="S573">
        <v>2.07666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30</v>
      </c>
      <c r="AQ573" t="s">
        <v>192</v>
      </c>
      <c r="AR573">
        <v>30</v>
      </c>
    </row>
    <row r="574" spans="1:44">
      <c r="A574">
        <v>555</v>
      </c>
      <c r="B574" t="s">
        <v>288</v>
      </c>
      <c r="C574">
        <v>-1</v>
      </c>
      <c r="D574" t="s">
        <v>181</v>
      </c>
      <c r="E574">
        <v>151</v>
      </c>
      <c r="F574" t="s">
        <v>182</v>
      </c>
      <c r="G574" t="s">
        <v>183</v>
      </c>
      <c r="H574">
        <v>76571.850000000006</v>
      </c>
      <c r="I574" t="s">
        <v>184</v>
      </c>
      <c r="J574">
        <v>1.9799999999999999E-4</v>
      </c>
      <c r="K574" t="s">
        <v>24</v>
      </c>
      <c r="L574" t="s">
        <v>289</v>
      </c>
      <c r="M574">
        <v>30.583597000000001</v>
      </c>
      <c r="N574" t="s">
        <v>24</v>
      </c>
      <c r="O574" t="s">
        <v>290</v>
      </c>
      <c r="P574">
        <v>2.2800000000000001E-4</v>
      </c>
      <c r="Q574" t="s">
        <v>24</v>
      </c>
      <c r="R574" t="s">
        <v>23</v>
      </c>
      <c r="S574">
        <v>1.6532009999999999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30</v>
      </c>
      <c r="AQ574" t="s">
        <v>192</v>
      </c>
      <c r="AR574">
        <v>30</v>
      </c>
    </row>
    <row r="575" spans="1:44">
      <c r="A575">
        <v>554</v>
      </c>
      <c r="B575" t="s">
        <v>288</v>
      </c>
      <c r="C575">
        <v>4</v>
      </c>
      <c r="D575" t="s">
        <v>181</v>
      </c>
      <c r="E575">
        <v>157</v>
      </c>
      <c r="F575" t="s">
        <v>182</v>
      </c>
      <c r="G575" t="s">
        <v>183</v>
      </c>
      <c r="H575">
        <v>19661.844000000001</v>
      </c>
      <c r="I575" t="s">
        <v>184</v>
      </c>
      <c r="J575">
        <v>2.05E-4</v>
      </c>
      <c r="K575" t="s">
        <v>24</v>
      </c>
      <c r="L575" t="s">
        <v>289</v>
      </c>
      <c r="M575">
        <v>80.992891</v>
      </c>
      <c r="N575" t="s">
        <v>24</v>
      </c>
      <c r="O575" t="s">
        <v>290</v>
      </c>
      <c r="P575">
        <v>2.8600000000000001E-4</v>
      </c>
      <c r="Q575" t="s">
        <v>24</v>
      </c>
      <c r="R575" t="s">
        <v>23</v>
      </c>
      <c r="S575">
        <v>1.200699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553</v>
      </c>
      <c r="B576" t="s">
        <v>288</v>
      </c>
      <c r="C576">
        <v>4</v>
      </c>
      <c r="D576" t="s">
        <v>181</v>
      </c>
      <c r="E576">
        <v>157</v>
      </c>
      <c r="F576" t="s">
        <v>182</v>
      </c>
      <c r="G576" t="s">
        <v>183</v>
      </c>
      <c r="H576">
        <v>19661.844000000001</v>
      </c>
      <c r="I576" t="s">
        <v>184</v>
      </c>
      <c r="J576">
        <v>2.1000000000000001E-4</v>
      </c>
      <c r="K576" t="s">
        <v>24</v>
      </c>
      <c r="L576" t="s">
        <v>289</v>
      </c>
      <c r="M576">
        <v>81.595157</v>
      </c>
      <c r="N576" t="s">
        <v>24</v>
      </c>
      <c r="O576" t="s">
        <v>290</v>
      </c>
      <c r="P576">
        <v>2.92E-4</v>
      </c>
      <c r="Q576" t="s">
        <v>24</v>
      </c>
      <c r="R576" t="s">
        <v>23</v>
      </c>
      <c r="S576">
        <v>1.0231870000000001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553</v>
      </c>
      <c r="B577" t="s">
        <v>288</v>
      </c>
      <c r="C577">
        <v>4</v>
      </c>
      <c r="D577" t="s">
        <v>181</v>
      </c>
      <c r="E577">
        <v>157</v>
      </c>
      <c r="F577" t="s">
        <v>182</v>
      </c>
      <c r="G577" t="s">
        <v>183</v>
      </c>
      <c r="H577">
        <v>19661.844000000001</v>
      </c>
      <c r="I577" t="s">
        <v>184</v>
      </c>
      <c r="J577">
        <v>2.14E-4</v>
      </c>
      <c r="K577" t="s">
        <v>24</v>
      </c>
      <c r="L577" t="s">
        <v>289</v>
      </c>
      <c r="M577">
        <v>82.338228000000001</v>
      </c>
      <c r="N577" t="s">
        <v>24</v>
      </c>
      <c r="O577" t="s">
        <v>290</v>
      </c>
      <c r="P577">
        <v>2.9700000000000001E-4</v>
      </c>
      <c r="Q577" t="s">
        <v>24</v>
      </c>
      <c r="R577" t="s">
        <v>23</v>
      </c>
      <c r="S577">
        <v>1.2155910000000001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553</v>
      </c>
      <c r="B578" t="s">
        <v>288</v>
      </c>
      <c r="C578">
        <v>4</v>
      </c>
      <c r="D578" t="s">
        <v>181</v>
      </c>
      <c r="E578">
        <v>157</v>
      </c>
      <c r="F578" t="s">
        <v>182</v>
      </c>
      <c r="G578" t="s">
        <v>183</v>
      </c>
      <c r="H578">
        <v>19661.844000000001</v>
      </c>
      <c r="I578" t="s">
        <v>184</v>
      </c>
      <c r="J578">
        <v>1.9900000000000001E-4</v>
      </c>
      <c r="K578" t="s">
        <v>24</v>
      </c>
      <c r="L578" t="s">
        <v>289</v>
      </c>
      <c r="M578">
        <v>81.846849000000006</v>
      </c>
      <c r="N578" t="s">
        <v>24</v>
      </c>
      <c r="O578" t="s">
        <v>290</v>
      </c>
      <c r="P578">
        <v>2.81E-4</v>
      </c>
      <c r="Q578" t="s">
        <v>24</v>
      </c>
      <c r="R578" t="s">
        <v>23</v>
      </c>
      <c r="S578">
        <v>1.2021189999999999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552</v>
      </c>
      <c r="B579" t="s">
        <v>288</v>
      </c>
      <c r="C579">
        <v>4</v>
      </c>
      <c r="D579" t="s">
        <v>181</v>
      </c>
      <c r="E579">
        <v>529</v>
      </c>
      <c r="F579" t="s">
        <v>182</v>
      </c>
      <c r="G579" t="s">
        <v>183</v>
      </c>
      <c r="H579">
        <v>18304.223999999998</v>
      </c>
      <c r="I579" t="s">
        <v>184</v>
      </c>
      <c r="J579">
        <v>4.5399999999999998E-4</v>
      </c>
      <c r="K579" t="s">
        <v>24</v>
      </c>
      <c r="L579" t="s">
        <v>289</v>
      </c>
      <c r="M579">
        <v>240.490274</v>
      </c>
      <c r="N579" t="s">
        <v>24</v>
      </c>
      <c r="O579" t="s">
        <v>290</v>
      </c>
      <c r="P579">
        <v>6.9399999999999996E-4</v>
      </c>
      <c r="Q579" t="s">
        <v>24</v>
      </c>
      <c r="R579" t="s">
        <v>23</v>
      </c>
      <c r="S579">
        <v>1.9005719999999999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20</v>
      </c>
      <c r="AM579" t="s">
        <v>190</v>
      </c>
      <c r="AN579">
        <v>500</v>
      </c>
      <c r="AO579" t="s">
        <v>191</v>
      </c>
      <c r="AP579">
        <v>40</v>
      </c>
      <c r="AQ579" t="s">
        <v>192</v>
      </c>
      <c r="AR579">
        <v>100</v>
      </c>
    </row>
    <row r="580" spans="1:44">
      <c r="A580">
        <v>551</v>
      </c>
      <c r="B580" t="s">
        <v>288</v>
      </c>
      <c r="C580">
        <v>4</v>
      </c>
      <c r="D580" t="s">
        <v>181</v>
      </c>
      <c r="E580">
        <v>529</v>
      </c>
      <c r="F580" t="s">
        <v>182</v>
      </c>
      <c r="G580" t="s">
        <v>183</v>
      </c>
      <c r="H580">
        <v>18304.223999999998</v>
      </c>
      <c r="I580" t="s">
        <v>184</v>
      </c>
      <c r="J580">
        <v>4.5899999999999999E-4</v>
      </c>
      <c r="K580" t="s">
        <v>24</v>
      </c>
      <c r="L580" t="s">
        <v>289</v>
      </c>
      <c r="M580">
        <v>229.17486199999999</v>
      </c>
      <c r="N580" t="s">
        <v>24</v>
      </c>
      <c r="O580" t="s">
        <v>290</v>
      </c>
      <c r="P580">
        <v>6.8900000000000005E-4</v>
      </c>
      <c r="Q580" t="s">
        <v>24</v>
      </c>
      <c r="R580" t="s">
        <v>23</v>
      </c>
      <c r="S580">
        <v>1.9349339999999999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20</v>
      </c>
      <c r="AM580" t="s">
        <v>190</v>
      </c>
      <c r="AN580">
        <v>500</v>
      </c>
      <c r="AO580" t="s">
        <v>191</v>
      </c>
      <c r="AP580">
        <v>40</v>
      </c>
      <c r="AQ580" t="s">
        <v>192</v>
      </c>
      <c r="AR580">
        <v>100</v>
      </c>
    </row>
    <row r="581" spans="1:44">
      <c r="A581">
        <v>551</v>
      </c>
      <c r="B581" t="s">
        <v>288</v>
      </c>
      <c r="C581">
        <v>4</v>
      </c>
      <c r="D581" t="s">
        <v>181</v>
      </c>
      <c r="E581">
        <v>529</v>
      </c>
      <c r="F581" t="s">
        <v>182</v>
      </c>
      <c r="G581" t="s">
        <v>183</v>
      </c>
      <c r="H581">
        <v>18304.223999999998</v>
      </c>
      <c r="I581" t="s">
        <v>184</v>
      </c>
      <c r="J581">
        <v>4.44E-4</v>
      </c>
      <c r="K581" t="s">
        <v>24</v>
      </c>
      <c r="L581" t="s">
        <v>289</v>
      </c>
      <c r="M581">
        <v>222.387767</v>
      </c>
      <c r="N581" t="s">
        <v>24</v>
      </c>
      <c r="O581" t="s">
        <v>290</v>
      </c>
      <c r="P581">
        <v>6.6699999999999995E-4</v>
      </c>
      <c r="Q581" t="s">
        <v>24</v>
      </c>
      <c r="R581" t="s">
        <v>23</v>
      </c>
      <c r="S581">
        <v>2.0140790000000002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20</v>
      </c>
      <c r="AM581" t="s">
        <v>190</v>
      </c>
      <c r="AN581">
        <v>500</v>
      </c>
      <c r="AO581" t="s">
        <v>191</v>
      </c>
      <c r="AP581">
        <v>40</v>
      </c>
      <c r="AQ581" t="s">
        <v>192</v>
      </c>
      <c r="AR581">
        <v>100</v>
      </c>
    </row>
    <row r="582" spans="1:44">
      <c r="A582">
        <v>550</v>
      </c>
      <c r="B582" t="s">
        <v>288</v>
      </c>
      <c r="C582">
        <v>4</v>
      </c>
      <c r="D582" t="s">
        <v>181</v>
      </c>
      <c r="E582">
        <v>268</v>
      </c>
      <c r="F582" t="s">
        <v>182</v>
      </c>
      <c r="G582" t="s">
        <v>183</v>
      </c>
      <c r="H582">
        <v>32307.97</v>
      </c>
      <c r="I582" t="s">
        <v>184</v>
      </c>
      <c r="J582">
        <v>2.0799999999999999E-4</v>
      </c>
      <c r="K582" t="s">
        <v>24</v>
      </c>
      <c r="L582" t="s">
        <v>289</v>
      </c>
      <c r="M582">
        <v>103.236603</v>
      </c>
      <c r="N582" t="s">
        <v>24</v>
      </c>
      <c r="O582" t="s">
        <v>290</v>
      </c>
      <c r="P582">
        <v>3.1100000000000002E-4</v>
      </c>
      <c r="Q582" t="s">
        <v>24</v>
      </c>
      <c r="R582" t="s">
        <v>23</v>
      </c>
      <c r="S582">
        <v>1.239814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550</v>
      </c>
      <c r="B583" t="s">
        <v>288</v>
      </c>
      <c r="C583">
        <v>4</v>
      </c>
      <c r="D583" t="s">
        <v>181</v>
      </c>
      <c r="E583">
        <v>268</v>
      </c>
      <c r="F583" t="s">
        <v>182</v>
      </c>
      <c r="G583" t="s">
        <v>183</v>
      </c>
      <c r="H583">
        <v>34175.735999999997</v>
      </c>
      <c r="I583" t="s">
        <v>184</v>
      </c>
      <c r="J583">
        <v>2.0100000000000001E-4</v>
      </c>
      <c r="K583" t="s">
        <v>24</v>
      </c>
      <c r="L583" t="s">
        <v>289</v>
      </c>
      <c r="M583">
        <v>118.422878</v>
      </c>
      <c r="N583" t="s">
        <v>24</v>
      </c>
      <c r="O583" t="s">
        <v>290</v>
      </c>
      <c r="P583">
        <v>3.19E-4</v>
      </c>
      <c r="Q583" t="s">
        <v>24</v>
      </c>
      <c r="R583" t="s">
        <v>23</v>
      </c>
      <c r="S583">
        <v>1.323412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550</v>
      </c>
      <c r="B584" t="s">
        <v>288</v>
      </c>
      <c r="C584">
        <v>4</v>
      </c>
      <c r="D584" t="s">
        <v>181</v>
      </c>
      <c r="E584">
        <v>157</v>
      </c>
      <c r="F584" t="s">
        <v>182</v>
      </c>
      <c r="G584" t="s">
        <v>183</v>
      </c>
      <c r="H584">
        <v>36963.254000000001</v>
      </c>
      <c r="I584" t="s">
        <v>184</v>
      </c>
      <c r="J584">
        <v>1.9100000000000001E-4</v>
      </c>
      <c r="K584" t="s">
        <v>24</v>
      </c>
      <c r="L584" t="s">
        <v>289</v>
      </c>
      <c r="M584">
        <v>78.310299999999998</v>
      </c>
      <c r="N584" t="s">
        <v>24</v>
      </c>
      <c r="O584" t="s">
        <v>290</v>
      </c>
      <c r="P584">
        <v>2.6899999999999998E-4</v>
      </c>
      <c r="Q584" t="s">
        <v>24</v>
      </c>
      <c r="R584" t="s">
        <v>23</v>
      </c>
      <c r="S584">
        <v>1.2136359999999999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550</v>
      </c>
      <c r="B585" t="s">
        <v>288</v>
      </c>
      <c r="C585">
        <v>4</v>
      </c>
      <c r="D585" t="s">
        <v>181</v>
      </c>
      <c r="E585">
        <v>157</v>
      </c>
      <c r="F585" t="s">
        <v>182</v>
      </c>
      <c r="G585" t="s">
        <v>183</v>
      </c>
      <c r="H585">
        <v>26979.031999999999</v>
      </c>
      <c r="I585" t="s">
        <v>184</v>
      </c>
      <c r="J585">
        <v>2.05E-4</v>
      </c>
      <c r="K585" t="s">
        <v>24</v>
      </c>
      <c r="L585" t="s">
        <v>289</v>
      </c>
      <c r="M585">
        <v>82.396507</v>
      </c>
      <c r="N585" t="s">
        <v>24</v>
      </c>
      <c r="O585" t="s">
        <v>290</v>
      </c>
      <c r="P585">
        <v>2.8699999999999998E-4</v>
      </c>
      <c r="Q585" t="s">
        <v>24</v>
      </c>
      <c r="R585" t="s">
        <v>23</v>
      </c>
      <c r="S585">
        <v>1.0936239999999999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550</v>
      </c>
      <c r="B586" t="s">
        <v>288</v>
      </c>
      <c r="C586">
        <v>4</v>
      </c>
      <c r="D586" t="s">
        <v>181</v>
      </c>
      <c r="E586">
        <v>529</v>
      </c>
      <c r="F586" t="s">
        <v>182</v>
      </c>
      <c r="G586" t="s">
        <v>183</v>
      </c>
      <c r="H586">
        <v>18304.223999999998</v>
      </c>
      <c r="I586" t="s">
        <v>184</v>
      </c>
      <c r="J586">
        <v>4.6900000000000002E-4</v>
      </c>
      <c r="K586" t="s">
        <v>24</v>
      </c>
      <c r="L586" t="s">
        <v>289</v>
      </c>
      <c r="M586">
        <v>224.99898999999999</v>
      </c>
      <c r="N586" t="s">
        <v>24</v>
      </c>
      <c r="O586" t="s">
        <v>290</v>
      </c>
      <c r="P586">
        <v>6.9399999999999996E-4</v>
      </c>
      <c r="Q586" t="s">
        <v>24</v>
      </c>
      <c r="R586" t="s">
        <v>23</v>
      </c>
      <c r="S586">
        <v>1.9270989999999999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20</v>
      </c>
      <c r="AM586" t="s">
        <v>190</v>
      </c>
      <c r="AN586">
        <v>500</v>
      </c>
      <c r="AO586" t="s">
        <v>191</v>
      </c>
      <c r="AP586">
        <v>40</v>
      </c>
      <c r="AQ586" t="s">
        <v>192</v>
      </c>
      <c r="AR586">
        <v>100</v>
      </c>
    </row>
    <row r="587" spans="1:44">
      <c r="A587">
        <v>550</v>
      </c>
      <c r="B587" t="s">
        <v>288</v>
      </c>
      <c r="C587">
        <v>4</v>
      </c>
      <c r="D587" t="s">
        <v>181</v>
      </c>
      <c r="E587">
        <v>529</v>
      </c>
      <c r="F587" t="s">
        <v>182</v>
      </c>
      <c r="G587" t="s">
        <v>183</v>
      </c>
      <c r="H587">
        <v>7614.4979999999996</v>
      </c>
      <c r="I587" t="s">
        <v>184</v>
      </c>
      <c r="J587">
        <v>4.6299999999999998E-4</v>
      </c>
      <c r="K587" t="s">
        <v>24</v>
      </c>
      <c r="L587" t="s">
        <v>289</v>
      </c>
      <c r="M587">
        <v>224.55442300000001</v>
      </c>
      <c r="N587" t="s">
        <v>24</v>
      </c>
      <c r="O587" t="s">
        <v>290</v>
      </c>
      <c r="P587">
        <v>6.87E-4</v>
      </c>
      <c r="Q587" t="s">
        <v>24</v>
      </c>
      <c r="R587" t="s">
        <v>23</v>
      </c>
      <c r="S587">
        <v>1.859022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20</v>
      </c>
      <c r="AM587" t="s">
        <v>190</v>
      </c>
      <c r="AN587">
        <v>500</v>
      </c>
      <c r="AO587" t="s">
        <v>191</v>
      </c>
      <c r="AP587">
        <v>50</v>
      </c>
      <c r="AQ587" t="s">
        <v>192</v>
      </c>
      <c r="AR587">
        <v>100</v>
      </c>
    </row>
    <row r="588" spans="1:44">
      <c r="A588">
        <v>550</v>
      </c>
      <c r="B588" t="s">
        <v>288</v>
      </c>
      <c r="C588">
        <v>4</v>
      </c>
      <c r="D588" t="s">
        <v>181</v>
      </c>
      <c r="E588">
        <v>529</v>
      </c>
      <c r="F588" t="s">
        <v>182</v>
      </c>
      <c r="G588" t="s">
        <v>183</v>
      </c>
      <c r="H588">
        <v>44922.447999999997</v>
      </c>
      <c r="I588" t="s">
        <v>184</v>
      </c>
      <c r="J588">
        <v>4.66E-4</v>
      </c>
      <c r="K588" t="s">
        <v>24</v>
      </c>
      <c r="L588" t="s">
        <v>289</v>
      </c>
      <c r="M588">
        <v>229.67826600000001</v>
      </c>
      <c r="N588" t="s">
        <v>24</v>
      </c>
      <c r="O588" t="s">
        <v>290</v>
      </c>
      <c r="P588">
        <v>6.96E-4</v>
      </c>
      <c r="Q588" t="s">
        <v>24</v>
      </c>
      <c r="R588" t="s">
        <v>23</v>
      </c>
      <c r="S588">
        <v>2.9466049999999999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20</v>
      </c>
      <c r="AM588" t="s">
        <v>190</v>
      </c>
      <c r="AN588">
        <v>500</v>
      </c>
      <c r="AO588" t="s">
        <v>191</v>
      </c>
      <c r="AP588">
        <v>80</v>
      </c>
      <c r="AQ588" t="s">
        <v>192</v>
      </c>
      <c r="AR588">
        <v>100</v>
      </c>
    </row>
    <row r="589" spans="1:44">
      <c r="A589">
        <v>550</v>
      </c>
      <c r="B589" t="s">
        <v>288</v>
      </c>
      <c r="C589">
        <v>4</v>
      </c>
      <c r="D589" t="s">
        <v>181</v>
      </c>
      <c r="E589">
        <v>529</v>
      </c>
      <c r="F589" t="s">
        <v>182</v>
      </c>
      <c r="G589" t="s">
        <v>183</v>
      </c>
      <c r="H589">
        <v>26913.653999999999</v>
      </c>
      <c r="I589" t="s">
        <v>184</v>
      </c>
      <c r="J589">
        <v>4.4700000000000002E-4</v>
      </c>
      <c r="K589" t="s">
        <v>24</v>
      </c>
      <c r="L589" t="s">
        <v>289</v>
      </c>
      <c r="M589">
        <v>224.4949</v>
      </c>
      <c r="N589" t="s">
        <v>24</v>
      </c>
      <c r="O589" t="s">
        <v>290</v>
      </c>
      <c r="P589">
        <v>6.7100000000000005E-4</v>
      </c>
      <c r="Q589" t="s">
        <v>24</v>
      </c>
      <c r="R589" t="s">
        <v>23</v>
      </c>
      <c r="S589">
        <v>2.3964509999999999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20</v>
      </c>
      <c r="AM589" t="s">
        <v>190</v>
      </c>
      <c r="AN589">
        <v>500</v>
      </c>
      <c r="AO589" t="s">
        <v>191</v>
      </c>
      <c r="AP589">
        <v>80</v>
      </c>
      <c r="AQ589" t="s">
        <v>192</v>
      </c>
      <c r="AR589">
        <v>100</v>
      </c>
    </row>
    <row r="590" spans="1:44">
      <c r="A590">
        <v>550</v>
      </c>
      <c r="B590" t="s">
        <v>288</v>
      </c>
      <c r="C590">
        <v>4</v>
      </c>
      <c r="D590" t="s">
        <v>181</v>
      </c>
      <c r="E590">
        <v>529</v>
      </c>
      <c r="F590" t="s">
        <v>182</v>
      </c>
      <c r="G590" t="s">
        <v>183</v>
      </c>
      <c r="H590">
        <v>31925.124</v>
      </c>
      <c r="I590" t="s">
        <v>184</v>
      </c>
      <c r="J590">
        <v>4.5100000000000001E-4</v>
      </c>
      <c r="K590" t="s">
        <v>24</v>
      </c>
      <c r="L590" t="s">
        <v>289</v>
      </c>
      <c r="M590">
        <v>226.073013</v>
      </c>
      <c r="N590" t="s">
        <v>24</v>
      </c>
      <c r="O590" t="s">
        <v>290</v>
      </c>
      <c r="P590">
        <v>6.7699999999999998E-4</v>
      </c>
      <c r="Q590" t="s">
        <v>24</v>
      </c>
      <c r="R590" t="s">
        <v>23</v>
      </c>
      <c r="S590">
        <v>2.7002510000000002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20</v>
      </c>
      <c r="AM590" t="s">
        <v>190</v>
      </c>
      <c r="AN590">
        <v>500</v>
      </c>
      <c r="AO590" t="s">
        <v>191</v>
      </c>
      <c r="AP590">
        <v>100</v>
      </c>
      <c r="AQ590" t="s">
        <v>192</v>
      </c>
      <c r="AR590">
        <v>100</v>
      </c>
    </row>
    <row r="591" spans="1:44">
      <c r="A591">
        <v>550</v>
      </c>
      <c r="B591" t="s">
        <v>288</v>
      </c>
      <c r="C591">
        <v>4</v>
      </c>
      <c r="D591" t="s">
        <v>181</v>
      </c>
      <c r="E591">
        <v>529</v>
      </c>
      <c r="F591" t="s">
        <v>182</v>
      </c>
      <c r="G591" t="s">
        <v>183</v>
      </c>
      <c r="H591">
        <v>52962.991999999998</v>
      </c>
      <c r="I591" t="s">
        <v>184</v>
      </c>
      <c r="J591">
        <v>4.15E-4</v>
      </c>
      <c r="K591" t="s">
        <v>24</v>
      </c>
      <c r="L591" t="s">
        <v>289</v>
      </c>
      <c r="M591">
        <v>185.12037699999999</v>
      </c>
      <c r="N591" t="s">
        <v>24</v>
      </c>
      <c r="O591" t="s">
        <v>290</v>
      </c>
      <c r="P591">
        <v>5.9999999999999995E-4</v>
      </c>
      <c r="Q591" t="s">
        <v>24</v>
      </c>
      <c r="R591" t="s">
        <v>23</v>
      </c>
      <c r="S591">
        <v>2.6963010000000001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20</v>
      </c>
      <c r="AM591" t="s">
        <v>190</v>
      </c>
      <c r="AN591">
        <v>500</v>
      </c>
      <c r="AO591" t="s">
        <v>191</v>
      </c>
      <c r="AP591">
        <v>100</v>
      </c>
      <c r="AQ591" t="s">
        <v>192</v>
      </c>
      <c r="AR591">
        <v>100</v>
      </c>
    </row>
    <row r="592" spans="1:44">
      <c r="A592">
        <v>550</v>
      </c>
      <c r="B592" t="s">
        <v>288</v>
      </c>
      <c r="C592">
        <v>4</v>
      </c>
      <c r="D592" t="s">
        <v>181</v>
      </c>
      <c r="E592">
        <v>529</v>
      </c>
      <c r="F592" t="s">
        <v>182</v>
      </c>
      <c r="G592" t="s">
        <v>183</v>
      </c>
      <c r="H592">
        <v>31906.366000000002</v>
      </c>
      <c r="I592" t="s">
        <v>184</v>
      </c>
      <c r="J592">
        <v>4.17E-4</v>
      </c>
      <c r="K592" t="s">
        <v>24</v>
      </c>
      <c r="L592" t="s">
        <v>289</v>
      </c>
      <c r="M592">
        <v>191.56292999999999</v>
      </c>
      <c r="N592" t="s">
        <v>24</v>
      </c>
      <c r="O592" t="s">
        <v>290</v>
      </c>
      <c r="P592">
        <v>6.0899999999999995E-4</v>
      </c>
      <c r="Q592" t="s">
        <v>24</v>
      </c>
      <c r="R592" t="s">
        <v>23</v>
      </c>
      <c r="S592">
        <v>2.5406900000000001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20</v>
      </c>
      <c r="AM592" t="s">
        <v>190</v>
      </c>
      <c r="AN592">
        <v>500</v>
      </c>
      <c r="AO592" t="s">
        <v>191</v>
      </c>
      <c r="AP592">
        <v>100</v>
      </c>
      <c r="AQ592" t="s">
        <v>192</v>
      </c>
      <c r="AR592">
        <v>100</v>
      </c>
    </row>
    <row r="593" spans="1:44">
      <c r="A593">
        <v>549</v>
      </c>
      <c r="B593" t="s">
        <v>288</v>
      </c>
      <c r="C593">
        <v>4</v>
      </c>
      <c r="D593" t="s">
        <v>181</v>
      </c>
      <c r="E593">
        <v>522</v>
      </c>
      <c r="F593" t="s">
        <v>182</v>
      </c>
      <c r="G593" t="s">
        <v>183</v>
      </c>
      <c r="H593">
        <v>77683.785999999993</v>
      </c>
      <c r="I593" t="s">
        <v>184</v>
      </c>
      <c r="J593">
        <v>4.0499999999999998E-4</v>
      </c>
      <c r="K593" t="s">
        <v>24</v>
      </c>
      <c r="L593" t="s">
        <v>289</v>
      </c>
      <c r="M593">
        <v>190.44257200000001</v>
      </c>
      <c r="N593" t="s">
        <v>24</v>
      </c>
      <c r="O593" t="s">
        <v>290</v>
      </c>
      <c r="P593">
        <v>5.9599999999999996E-4</v>
      </c>
      <c r="Q593" t="s">
        <v>24</v>
      </c>
      <c r="R593" t="s">
        <v>23</v>
      </c>
      <c r="S593">
        <v>2.7754470000000002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20</v>
      </c>
      <c r="AM593" t="s">
        <v>190</v>
      </c>
      <c r="AN593">
        <v>500</v>
      </c>
      <c r="AO593" t="s">
        <v>191</v>
      </c>
      <c r="AP593">
        <v>100</v>
      </c>
      <c r="AQ593" t="s">
        <v>192</v>
      </c>
      <c r="AR593">
        <v>100</v>
      </c>
    </row>
    <row r="594" spans="1:44">
      <c r="A594">
        <v>548</v>
      </c>
      <c r="B594" t="s">
        <v>288</v>
      </c>
      <c r="C594">
        <v>4</v>
      </c>
      <c r="D594" t="s">
        <v>181</v>
      </c>
      <c r="E594">
        <v>226</v>
      </c>
      <c r="F594" t="s">
        <v>182</v>
      </c>
      <c r="G594" t="s">
        <v>183</v>
      </c>
      <c r="H594">
        <v>7.0419999999999998</v>
      </c>
      <c r="I594" t="s">
        <v>184</v>
      </c>
      <c r="J594">
        <v>2.7500000000000002E-4</v>
      </c>
      <c r="K594" t="s">
        <v>24</v>
      </c>
      <c r="L594" t="s">
        <v>289</v>
      </c>
      <c r="M594">
        <v>137.157015</v>
      </c>
      <c r="N594" t="s">
        <v>24</v>
      </c>
      <c r="O594" t="s">
        <v>290</v>
      </c>
      <c r="P594">
        <v>4.1199999999999999E-4</v>
      </c>
      <c r="Q594" t="s">
        <v>24</v>
      </c>
      <c r="R594" t="s">
        <v>23</v>
      </c>
      <c r="S594">
        <v>1.6853260000000001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548</v>
      </c>
      <c r="B595" t="s">
        <v>288</v>
      </c>
      <c r="C595">
        <v>4</v>
      </c>
      <c r="D595" t="s">
        <v>181</v>
      </c>
      <c r="E595">
        <v>226</v>
      </c>
      <c r="F595" t="s">
        <v>182</v>
      </c>
      <c r="G595" t="s">
        <v>183</v>
      </c>
      <c r="H595">
        <v>6.048</v>
      </c>
      <c r="I595" t="s">
        <v>184</v>
      </c>
      <c r="J595">
        <v>2.8299999999999999E-4</v>
      </c>
      <c r="K595" t="s">
        <v>24</v>
      </c>
      <c r="L595" t="s">
        <v>289</v>
      </c>
      <c r="M595">
        <v>137.57375500000001</v>
      </c>
      <c r="N595" t="s">
        <v>24</v>
      </c>
      <c r="O595" t="s">
        <v>290</v>
      </c>
      <c r="P595">
        <v>4.2099999999999999E-4</v>
      </c>
      <c r="Q595" t="s">
        <v>24</v>
      </c>
      <c r="R595" t="s">
        <v>23</v>
      </c>
      <c r="S595">
        <v>1.6587730000000001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548</v>
      </c>
      <c r="B596" t="s">
        <v>288</v>
      </c>
      <c r="C596">
        <v>4</v>
      </c>
      <c r="D596" t="s">
        <v>181</v>
      </c>
      <c r="E596">
        <v>226</v>
      </c>
      <c r="F596" t="s">
        <v>182</v>
      </c>
      <c r="G596" t="s">
        <v>183</v>
      </c>
      <c r="H596">
        <v>27513.493999999999</v>
      </c>
      <c r="I596" t="s">
        <v>184</v>
      </c>
      <c r="J596">
        <v>1.5300000000000001E-4</v>
      </c>
      <c r="K596" t="s">
        <v>24</v>
      </c>
      <c r="L596" t="s">
        <v>289</v>
      </c>
      <c r="M596">
        <v>68.889930000000007</v>
      </c>
      <c r="N596" t="s">
        <v>24</v>
      </c>
      <c r="O596" t="s">
        <v>290</v>
      </c>
      <c r="P596">
        <v>2.22E-4</v>
      </c>
      <c r="Q596" t="s">
        <v>24</v>
      </c>
      <c r="R596" t="s">
        <v>23</v>
      </c>
      <c r="S596">
        <v>19.683319999999998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546</v>
      </c>
      <c r="B597" t="s">
        <v>288</v>
      </c>
      <c r="C597">
        <v>4</v>
      </c>
      <c r="D597" t="s">
        <v>181</v>
      </c>
      <c r="E597">
        <v>226</v>
      </c>
      <c r="F597" t="s">
        <v>182</v>
      </c>
      <c r="G597" t="s">
        <v>183</v>
      </c>
      <c r="H597">
        <v>0.88400000000000001</v>
      </c>
      <c r="I597" t="s">
        <v>184</v>
      </c>
      <c r="J597">
        <v>3.0800000000000001E-4</v>
      </c>
      <c r="K597" t="s">
        <v>24</v>
      </c>
      <c r="L597" t="s">
        <v>289</v>
      </c>
      <c r="M597">
        <v>172.17476199999999</v>
      </c>
      <c r="N597" t="s">
        <v>24</v>
      </c>
      <c r="O597" t="s">
        <v>290</v>
      </c>
      <c r="P597">
        <v>4.8000000000000001E-4</v>
      </c>
      <c r="Q597" t="s">
        <v>24</v>
      </c>
      <c r="R597" t="s">
        <v>23</v>
      </c>
      <c r="S597">
        <v>1.879707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545</v>
      </c>
      <c r="B598" t="s">
        <v>288</v>
      </c>
      <c r="C598">
        <v>4</v>
      </c>
      <c r="D598" t="s">
        <v>181</v>
      </c>
      <c r="E598">
        <v>226</v>
      </c>
      <c r="F598" t="s">
        <v>182</v>
      </c>
      <c r="G598" t="s">
        <v>183</v>
      </c>
      <c r="H598">
        <v>0.93</v>
      </c>
      <c r="I598" t="s">
        <v>184</v>
      </c>
      <c r="J598">
        <v>2.8800000000000001E-4</v>
      </c>
      <c r="K598" t="s">
        <v>24</v>
      </c>
      <c r="L598" t="s">
        <v>289</v>
      </c>
      <c r="M598">
        <v>149.77002400000001</v>
      </c>
      <c r="N598" t="s">
        <v>24</v>
      </c>
      <c r="O598" t="s">
        <v>290</v>
      </c>
      <c r="P598">
        <v>4.3800000000000002E-4</v>
      </c>
      <c r="Q598" t="s">
        <v>24</v>
      </c>
      <c r="R598" t="s">
        <v>23</v>
      </c>
      <c r="S598">
        <v>1.724432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545</v>
      </c>
      <c r="B599" t="s">
        <v>288</v>
      </c>
      <c r="C599">
        <v>4</v>
      </c>
      <c r="D599" t="s">
        <v>181</v>
      </c>
      <c r="E599">
        <v>226</v>
      </c>
      <c r="F599" t="s">
        <v>182</v>
      </c>
      <c r="G599" t="s">
        <v>183</v>
      </c>
      <c r="H599">
        <v>1.056</v>
      </c>
      <c r="I599" t="s">
        <v>184</v>
      </c>
      <c r="J599">
        <v>2.9100000000000003E-4</v>
      </c>
      <c r="K599" t="s">
        <v>24</v>
      </c>
      <c r="L599" t="s">
        <v>289</v>
      </c>
      <c r="M599">
        <v>151.23128800000001</v>
      </c>
      <c r="N599" t="s">
        <v>24</v>
      </c>
      <c r="O599" t="s">
        <v>290</v>
      </c>
      <c r="P599">
        <v>4.4299999999999998E-4</v>
      </c>
      <c r="Q599" t="s">
        <v>24</v>
      </c>
      <c r="R599" t="s">
        <v>23</v>
      </c>
      <c r="S599">
        <v>1.71025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544</v>
      </c>
      <c r="B600" t="s">
        <v>288</v>
      </c>
      <c r="C600">
        <v>4</v>
      </c>
      <c r="D600" t="s">
        <v>181</v>
      </c>
      <c r="E600">
        <v>226</v>
      </c>
      <c r="F600" t="s">
        <v>182</v>
      </c>
      <c r="G600" t="s">
        <v>183</v>
      </c>
      <c r="H600">
        <v>0.96</v>
      </c>
      <c r="I600" t="s">
        <v>184</v>
      </c>
      <c r="J600">
        <v>3.0400000000000002E-4</v>
      </c>
      <c r="K600" t="s">
        <v>24</v>
      </c>
      <c r="L600" t="s">
        <v>289</v>
      </c>
      <c r="M600">
        <v>155.10019700000001</v>
      </c>
      <c r="N600" t="s">
        <v>24</v>
      </c>
      <c r="O600" t="s">
        <v>290</v>
      </c>
      <c r="P600">
        <v>4.6000000000000001E-4</v>
      </c>
      <c r="Q600" t="s">
        <v>24</v>
      </c>
      <c r="R600" t="s">
        <v>23</v>
      </c>
      <c r="S600">
        <v>1.738777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544</v>
      </c>
      <c r="B601" t="s">
        <v>288</v>
      </c>
      <c r="C601">
        <v>4</v>
      </c>
      <c r="D601" t="s">
        <v>181</v>
      </c>
      <c r="E601">
        <v>226</v>
      </c>
      <c r="F601" t="s">
        <v>182</v>
      </c>
      <c r="G601" t="s">
        <v>183</v>
      </c>
      <c r="H601">
        <v>26.835999999999999</v>
      </c>
      <c r="I601" t="s">
        <v>184</v>
      </c>
      <c r="J601">
        <v>1.6200000000000001E-4</v>
      </c>
      <c r="K601" t="s">
        <v>24</v>
      </c>
      <c r="L601" t="s">
        <v>289</v>
      </c>
      <c r="M601">
        <v>78.964856999999995</v>
      </c>
      <c r="N601" t="s">
        <v>24</v>
      </c>
      <c r="O601" t="s">
        <v>290</v>
      </c>
      <c r="P601">
        <v>2.4000000000000001E-4</v>
      </c>
      <c r="Q601" t="s">
        <v>24</v>
      </c>
      <c r="R601" t="s">
        <v>23</v>
      </c>
      <c r="S601">
        <v>18.872053999999999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543</v>
      </c>
      <c r="B602" t="s">
        <v>288</v>
      </c>
      <c r="C602">
        <v>4</v>
      </c>
      <c r="D602" t="s">
        <v>181</v>
      </c>
      <c r="E602">
        <v>337</v>
      </c>
      <c r="F602" t="s">
        <v>182</v>
      </c>
      <c r="G602" t="s">
        <v>183</v>
      </c>
      <c r="H602">
        <v>893.84400000000005</v>
      </c>
      <c r="I602" t="s">
        <v>184</v>
      </c>
      <c r="J602">
        <v>2.5399999999999999E-4</v>
      </c>
      <c r="K602" t="s">
        <v>24</v>
      </c>
      <c r="L602" t="s">
        <v>289</v>
      </c>
      <c r="M602">
        <v>100.166906</v>
      </c>
      <c r="N602" t="s">
        <v>24</v>
      </c>
      <c r="O602" t="s">
        <v>290</v>
      </c>
      <c r="P602">
        <v>3.5399999999999999E-4</v>
      </c>
      <c r="Q602" t="s">
        <v>24</v>
      </c>
      <c r="R602" t="s">
        <v>23</v>
      </c>
      <c r="S602">
        <v>1.5815779999999999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50</v>
      </c>
    </row>
    <row r="603" spans="1:44">
      <c r="A603">
        <v>542</v>
      </c>
      <c r="B603" t="s">
        <v>288</v>
      </c>
      <c r="C603">
        <v>4</v>
      </c>
      <c r="D603" t="s">
        <v>181</v>
      </c>
      <c r="E603">
        <v>337</v>
      </c>
      <c r="F603" t="s">
        <v>182</v>
      </c>
      <c r="G603" t="s">
        <v>183</v>
      </c>
      <c r="H603">
        <v>701.46799999999996</v>
      </c>
      <c r="I603" t="s">
        <v>184</v>
      </c>
      <c r="J603">
        <v>2.4800000000000001E-4</v>
      </c>
      <c r="K603" t="s">
        <v>24</v>
      </c>
      <c r="L603" t="s">
        <v>289</v>
      </c>
      <c r="M603">
        <v>109.406077</v>
      </c>
      <c r="N603" t="s">
        <v>24</v>
      </c>
      <c r="O603" t="s">
        <v>290</v>
      </c>
      <c r="P603">
        <v>3.57E-4</v>
      </c>
      <c r="Q603" t="s">
        <v>24</v>
      </c>
      <c r="R603" t="s">
        <v>23</v>
      </c>
      <c r="S603">
        <v>1.5915029999999999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1000000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50</v>
      </c>
    </row>
    <row r="604" spans="1:44">
      <c r="A604">
        <v>541</v>
      </c>
      <c r="B604" t="s">
        <v>288</v>
      </c>
      <c r="C604">
        <v>4</v>
      </c>
      <c r="D604" t="s">
        <v>181</v>
      </c>
      <c r="E604">
        <v>337</v>
      </c>
      <c r="F604" t="s">
        <v>182</v>
      </c>
      <c r="G604" t="s">
        <v>183</v>
      </c>
      <c r="H604">
        <v>345.62200000000001</v>
      </c>
      <c r="I604" t="s">
        <v>184</v>
      </c>
      <c r="J604">
        <v>2.7500000000000002E-4</v>
      </c>
      <c r="K604" t="s">
        <v>24</v>
      </c>
      <c r="L604" t="s">
        <v>289</v>
      </c>
      <c r="M604">
        <v>136.32195300000001</v>
      </c>
      <c r="N604" t="s">
        <v>24</v>
      </c>
      <c r="O604" t="s">
        <v>290</v>
      </c>
      <c r="P604">
        <v>4.1100000000000002E-4</v>
      </c>
      <c r="Q604" t="s">
        <v>24</v>
      </c>
      <c r="R604" t="s">
        <v>23</v>
      </c>
      <c r="S604">
        <v>1.838066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10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50</v>
      </c>
    </row>
    <row r="605" spans="1:44">
      <c r="A605">
        <v>540</v>
      </c>
      <c r="B605" t="s">
        <v>288</v>
      </c>
      <c r="C605">
        <v>4</v>
      </c>
      <c r="D605" t="s">
        <v>181</v>
      </c>
      <c r="E605">
        <v>337</v>
      </c>
      <c r="F605" t="s">
        <v>182</v>
      </c>
      <c r="G605" t="s">
        <v>183</v>
      </c>
      <c r="H605">
        <v>106.024</v>
      </c>
      <c r="I605" t="s">
        <v>184</v>
      </c>
      <c r="J605">
        <v>2.6699999999999998E-4</v>
      </c>
      <c r="K605" t="s">
        <v>24</v>
      </c>
      <c r="L605" t="s">
        <v>289</v>
      </c>
      <c r="M605">
        <v>131.344911</v>
      </c>
      <c r="N605" t="s">
        <v>24</v>
      </c>
      <c r="O605" t="s">
        <v>290</v>
      </c>
      <c r="P605">
        <v>3.9899999999999999E-4</v>
      </c>
      <c r="Q605" t="s">
        <v>24</v>
      </c>
      <c r="R605" t="s">
        <v>23</v>
      </c>
      <c r="S605">
        <v>1.613386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50</v>
      </c>
    </row>
    <row r="606" spans="1:44">
      <c r="A606">
        <v>539</v>
      </c>
      <c r="B606" t="s">
        <v>288</v>
      </c>
      <c r="C606">
        <v>4</v>
      </c>
      <c r="D606" t="s">
        <v>181</v>
      </c>
      <c r="E606">
        <v>337</v>
      </c>
      <c r="F606" t="s">
        <v>182</v>
      </c>
      <c r="G606" t="s">
        <v>183</v>
      </c>
      <c r="H606">
        <v>2.21</v>
      </c>
      <c r="I606" t="s">
        <v>184</v>
      </c>
      <c r="J606">
        <v>2.9100000000000003E-4</v>
      </c>
      <c r="K606" t="s">
        <v>24</v>
      </c>
      <c r="L606" t="s">
        <v>289</v>
      </c>
      <c r="M606">
        <v>132.37314000000001</v>
      </c>
      <c r="N606" t="s">
        <v>24</v>
      </c>
      <c r="O606" t="s">
        <v>290</v>
      </c>
      <c r="P606">
        <v>4.2299999999999998E-4</v>
      </c>
      <c r="Q606" t="s">
        <v>24</v>
      </c>
      <c r="R606" t="s">
        <v>23</v>
      </c>
      <c r="S606">
        <v>1.549301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50</v>
      </c>
    </row>
    <row r="607" spans="1:44">
      <c r="A607">
        <v>538</v>
      </c>
      <c r="B607" t="s">
        <v>288</v>
      </c>
      <c r="C607">
        <v>4</v>
      </c>
      <c r="D607" t="s">
        <v>181</v>
      </c>
      <c r="E607">
        <v>337</v>
      </c>
      <c r="F607" t="s">
        <v>182</v>
      </c>
      <c r="G607" t="s">
        <v>183</v>
      </c>
      <c r="H607">
        <v>3.4000000000000002E-2</v>
      </c>
      <c r="I607" t="s">
        <v>184</v>
      </c>
      <c r="J607">
        <v>2.9399999999999999E-4</v>
      </c>
      <c r="K607" t="s">
        <v>24</v>
      </c>
      <c r="L607" t="s">
        <v>289</v>
      </c>
      <c r="M607">
        <v>137.62750500000001</v>
      </c>
      <c r="N607" t="s">
        <v>24</v>
      </c>
      <c r="O607" t="s">
        <v>290</v>
      </c>
      <c r="P607">
        <v>4.3100000000000001E-4</v>
      </c>
      <c r="Q607" t="s">
        <v>24</v>
      </c>
      <c r="R607" t="s">
        <v>23</v>
      </c>
      <c r="S607">
        <v>1.4428460000000001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1000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50</v>
      </c>
    </row>
    <row r="608" spans="1:44">
      <c r="A608">
        <v>537</v>
      </c>
      <c r="B608" t="s">
        <v>288</v>
      </c>
      <c r="C608">
        <v>4</v>
      </c>
      <c r="D608" t="s">
        <v>181</v>
      </c>
      <c r="E608">
        <v>337</v>
      </c>
      <c r="F608" t="s">
        <v>182</v>
      </c>
      <c r="G608" t="s">
        <v>183</v>
      </c>
      <c r="H608">
        <v>3.4000000000000002E-2</v>
      </c>
      <c r="I608" t="s">
        <v>184</v>
      </c>
      <c r="J608">
        <v>2.9999999999999997E-4</v>
      </c>
      <c r="K608" t="s">
        <v>24</v>
      </c>
      <c r="L608" t="s">
        <v>289</v>
      </c>
      <c r="M608">
        <v>130.58452500000001</v>
      </c>
      <c r="N608" t="s">
        <v>24</v>
      </c>
      <c r="O608" t="s">
        <v>290</v>
      </c>
      <c r="P608">
        <v>4.2999999999999999E-4</v>
      </c>
      <c r="Q608" t="s">
        <v>24</v>
      </c>
      <c r="R608" t="s">
        <v>23</v>
      </c>
      <c r="S608">
        <v>1.3955200000000001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50</v>
      </c>
    </row>
    <row r="609" spans="1:44">
      <c r="A609">
        <v>537</v>
      </c>
      <c r="B609" t="s">
        <v>288</v>
      </c>
      <c r="C609">
        <v>4</v>
      </c>
      <c r="D609" t="s">
        <v>181</v>
      </c>
      <c r="E609">
        <v>337</v>
      </c>
      <c r="F609" t="s">
        <v>182</v>
      </c>
      <c r="G609" t="s">
        <v>183</v>
      </c>
      <c r="H609">
        <v>3.4000000000000002E-2</v>
      </c>
      <c r="I609" t="s">
        <v>184</v>
      </c>
      <c r="J609">
        <v>2.9599999999999998E-4</v>
      </c>
      <c r="K609" t="s">
        <v>24</v>
      </c>
      <c r="L609" t="s">
        <v>289</v>
      </c>
      <c r="M609">
        <v>138.803268</v>
      </c>
      <c r="N609" t="s">
        <v>24</v>
      </c>
      <c r="O609" t="s">
        <v>290</v>
      </c>
      <c r="P609">
        <v>4.35E-4</v>
      </c>
      <c r="Q609" t="s">
        <v>24</v>
      </c>
      <c r="R609" t="s">
        <v>23</v>
      </c>
      <c r="S609">
        <v>1.4421809999999999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</v>
      </c>
    </row>
    <row r="610" spans="1:44">
      <c r="A610">
        <v>536</v>
      </c>
      <c r="B610" t="s">
        <v>288</v>
      </c>
      <c r="C610">
        <v>4</v>
      </c>
      <c r="D610" t="s">
        <v>181</v>
      </c>
      <c r="E610">
        <v>337</v>
      </c>
      <c r="F610" t="s">
        <v>182</v>
      </c>
      <c r="G610" t="s">
        <v>183</v>
      </c>
      <c r="H610">
        <v>2.21</v>
      </c>
      <c r="I610" t="s">
        <v>184</v>
      </c>
      <c r="J610">
        <v>2.8400000000000002E-4</v>
      </c>
      <c r="K610" t="s">
        <v>24</v>
      </c>
      <c r="L610" t="s">
        <v>289</v>
      </c>
      <c r="M610">
        <v>130.120946</v>
      </c>
      <c r="N610" t="s">
        <v>24</v>
      </c>
      <c r="O610" t="s">
        <v>290</v>
      </c>
      <c r="P610">
        <v>4.1399999999999998E-4</v>
      </c>
      <c r="Q610" t="s">
        <v>24</v>
      </c>
      <c r="R610" t="s">
        <v>23</v>
      </c>
      <c r="S610">
        <v>1.4585630000000001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</v>
      </c>
    </row>
    <row r="611" spans="1:44">
      <c r="A611">
        <v>535</v>
      </c>
      <c r="B611" t="s">
        <v>288</v>
      </c>
      <c r="C611">
        <v>4</v>
      </c>
      <c r="D611" t="s">
        <v>181</v>
      </c>
      <c r="E611">
        <v>337</v>
      </c>
      <c r="F611" t="s">
        <v>182</v>
      </c>
      <c r="G611" t="s">
        <v>183</v>
      </c>
      <c r="H611">
        <v>701.46799999999996</v>
      </c>
      <c r="I611" t="s">
        <v>184</v>
      </c>
      <c r="J611">
        <v>2.4499999999999999E-4</v>
      </c>
      <c r="K611" t="s">
        <v>24</v>
      </c>
      <c r="L611" t="s">
        <v>289</v>
      </c>
      <c r="M611">
        <v>108.156019</v>
      </c>
      <c r="N611" t="s">
        <v>24</v>
      </c>
      <c r="O611" t="s">
        <v>290</v>
      </c>
      <c r="P611">
        <v>3.5300000000000002E-4</v>
      </c>
      <c r="Q611" t="s">
        <v>24</v>
      </c>
      <c r="R611" t="s">
        <v>23</v>
      </c>
      <c r="S611">
        <v>1.6074930000000001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50</v>
      </c>
    </row>
    <row r="612" spans="1:44">
      <c r="A612">
        <v>534</v>
      </c>
      <c r="B612" t="s">
        <v>288</v>
      </c>
      <c r="C612">
        <v>4</v>
      </c>
      <c r="D612" t="s">
        <v>181</v>
      </c>
      <c r="E612">
        <v>226</v>
      </c>
      <c r="F612" t="s">
        <v>182</v>
      </c>
      <c r="G612" t="s">
        <v>183</v>
      </c>
      <c r="H612">
        <v>5.6840000000000002</v>
      </c>
      <c r="I612" t="s">
        <v>184</v>
      </c>
      <c r="J612">
        <v>2.7999999999999998E-4</v>
      </c>
      <c r="K612" t="s">
        <v>24</v>
      </c>
      <c r="L612" t="s">
        <v>289</v>
      </c>
      <c r="M612">
        <v>115.495609</v>
      </c>
      <c r="N612" t="s">
        <v>24</v>
      </c>
      <c r="O612" t="s">
        <v>290</v>
      </c>
      <c r="P612">
        <v>3.9599999999999998E-4</v>
      </c>
      <c r="Q612" t="s">
        <v>24</v>
      </c>
      <c r="R612" t="s">
        <v>23</v>
      </c>
      <c r="S612">
        <v>1.4452970000000001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20</v>
      </c>
    </row>
    <row r="613" spans="1:44">
      <c r="A613">
        <v>534</v>
      </c>
      <c r="B613" t="s">
        <v>288</v>
      </c>
      <c r="C613">
        <v>4</v>
      </c>
      <c r="D613" t="s">
        <v>181</v>
      </c>
      <c r="E613">
        <v>226</v>
      </c>
      <c r="F613" t="s">
        <v>182</v>
      </c>
      <c r="G613" t="s">
        <v>183</v>
      </c>
      <c r="H613">
        <v>5.202</v>
      </c>
      <c r="I613" t="s">
        <v>184</v>
      </c>
      <c r="J613">
        <v>2.7399999999999999E-4</v>
      </c>
      <c r="K613" t="s">
        <v>24</v>
      </c>
      <c r="L613" t="s">
        <v>289</v>
      </c>
      <c r="M613">
        <v>130.06023300000001</v>
      </c>
      <c r="N613" t="s">
        <v>24</v>
      </c>
      <c r="O613" t="s">
        <v>290</v>
      </c>
      <c r="P613">
        <v>4.0400000000000001E-4</v>
      </c>
      <c r="Q613" t="s">
        <v>24</v>
      </c>
      <c r="R613" t="s">
        <v>23</v>
      </c>
      <c r="S613">
        <v>1.54474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533</v>
      </c>
      <c r="B614" t="s">
        <v>288</v>
      </c>
      <c r="C614">
        <v>4</v>
      </c>
      <c r="D614" t="s">
        <v>181</v>
      </c>
      <c r="E614">
        <v>263</v>
      </c>
      <c r="F614" t="s">
        <v>182</v>
      </c>
      <c r="G614" t="s">
        <v>183</v>
      </c>
      <c r="H614">
        <v>260.41399999999999</v>
      </c>
      <c r="I614" t="s">
        <v>184</v>
      </c>
      <c r="J614">
        <v>2.7799999999999998E-4</v>
      </c>
      <c r="K614" t="s">
        <v>24</v>
      </c>
      <c r="L614" t="s">
        <v>289</v>
      </c>
      <c r="M614">
        <v>94.983839000000003</v>
      </c>
      <c r="N614" t="s">
        <v>24</v>
      </c>
      <c r="O614" t="s">
        <v>290</v>
      </c>
      <c r="P614">
        <v>3.7300000000000001E-4</v>
      </c>
      <c r="Q614" t="s">
        <v>24</v>
      </c>
      <c r="R614" t="s">
        <v>23</v>
      </c>
      <c r="S614">
        <v>1.432496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30</v>
      </c>
    </row>
    <row r="615" spans="1:44">
      <c r="A615">
        <v>532</v>
      </c>
      <c r="B615" t="s">
        <v>288</v>
      </c>
      <c r="C615">
        <v>4</v>
      </c>
      <c r="D615" t="s">
        <v>181</v>
      </c>
      <c r="E615">
        <v>522</v>
      </c>
      <c r="F615" t="s">
        <v>182</v>
      </c>
      <c r="G615" t="s">
        <v>183</v>
      </c>
      <c r="H615">
        <v>302.24599999999998</v>
      </c>
      <c r="I615" t="s">
        <v>184</v>
      </c>
      <c r="J615">
        <v>3.39E-4</v>
      </c>
      <c r="K615" t="s">
        <v>24</v>
      </c>
      <c r="L615" t="s">
        <v>289</v>
      </c>
      <c r="M615">
        <v>181.046378</v>
      </c>
      <c r="N615" t="s">
        <v>24</v>
      </c>
      <c r="O615" t="s">
        <v>290</v>
      </c>
      <c r="P615">
        <v>5.1999999999999995E-4</v>
      </c>
      <c r="Q615" t="s">
        <v>24</v>
      </c>
      <c r="R615" t="s">
        <v>23</v>
      </c>
      <c r="S615">
        <v>1.759997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100</v>
      </c>
    </row>
    <row r="616" spans="1:44">
      <c r="A616">
        <v>531</v>
      </c>
      <c r="B616" t="s">
        <v>288</v>
      </c>
      <c r="C616">
        <v>4</v>
      </c>
      <c r="D616" t="s">
        <v>181</v>
      </c>
      <c r="E616">
        <v>1261</v>
      </c>
      <c r="F616" t="s">
        <v>182</v>
      </c>
      <c r="G616" t="s">
        <v>183</v>
      </c>
      <c r="H616">
        <v>174.98599999999999</v>
      </c>
      <c r="I616" t="s">
        <v>184</v>
      </c>
      <c r="J616">
        <v>4.73E-4</v>
      </c>
      <c r="K616" t="s">
        <v>24</v>
      </c>
      <c r="L616" t="s">
        <v>289</v>
      </c>
      <c r="M616">
        <v>408.51885900000002</v>
      </c>
      <c r="N616" t="s">
        <v>24</v>
      </c>
      <c r="O616" t="s">
        <v>290</v>
      </c>
      <c r="P616">
        <v>8.8099999999999995E-4</v>
      </c>
      <c r="Q616" t="s">
        <v>24</v>
      </c>
      <c r="R616" t="s">
        <v>23</v>
      </c>
      <c r="S616">
        <v>3.796141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300</v>
      </c>
    </row>
    <row r="617" spans="1:44">
      <c r="A617">
        <v>530</v>
      </c>
      <c r="B617" t="s">
        <v>288</v>
      </c>
      <c r="C617">
        <v>4</v>
      </c>
      <c r="D617" t="s">
        <v>181</v>
      </c>
      <c r="E617">
        <v>2000</v>
      </c>
      <c r="F617" t="s">
        <v>182</v>
      </c>
      <c r="G617" t="s">
        <v>183</v>
      </c>
      <c r="H617">
        <v>212.21199999999999</v>
      </c>
      <c r="I617" t="s">
        <v>184</v>
      </c>
      <c r="J617">
        <v>6.1200000000000002E-4</v>
      </c>
      <c r="K617" t="s">
        <v>24</v>
      </c>
      <c r="L617" t="s">
        <v>289</v>
      </c>
      <c r="M617">
        <v>599.70229700000004</v>
      </c>
      <c r="N617" t="s">
        <v>24</v>
      </c>
      <c r="O617" t="s">
        <v>290</v>
      </c>
      <c r="P617">
        <v>1.212E-3</v>
      </c>
      <c r="Q617" t="s">
        <v>24</v>
      </c>
      <c r="R617" t="s">
        <v>23</v>
      </c>
      <c r="S617">
        <v>5.7395649999999998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500</v>
      </c>
    </row>
    <row r="618" spans="1:44">
      <c r="A618">
        <v>529</v>
      </c>
      <c r="B618" t="s">
        <v>288</v>
      </c>
      <c r="C618">
        <v>4</v>
      </c>
      <c r="D618" t="s">
        <v>181</v>
      </c>
      <c r="E618">
        <v>2739</v>
      </c>
      <c r="F618" t="s">
        <v>182</v>
      </c>
      <c r="G618" t="s">
        <v>183</v>
      </c>
      <c r="H618">
        <v>194.726</v>
      </c>
      <c r="I618" t="s">
        <v>184</v>
      </c>
      <c r="J618">
        <v>7.54E-4</v>
      </c>
      <c r="K618" t="s">
        <v>24</v>
      </c>
      <c r="L618" t="s">
        <v>289</v>
      </c>
      <c r="M618">
        <v>784.25138700000002</v>
      </c>
      <c r="N618" t="s">
        <v>24</v>
      </c>
      <c r="O618" t="s">
        <v>290</v>
      </c>
      <c r="P618">
        <v>1.5380000000000001E-3</v>
      </c>
      <c r="Q618" t="s">
        <v>24</v>
      </c>
      <c r="R618" t="s">
        <v>23</v>
      </c>
      <c r="S618">
        <v>7.8007499999999999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700</v>
      </c>
    </row>
    <row r="619" spans="1:44">
      <c r="A619">
        <v>528</v>
      </c>
      <c r="B619" t="s">
        <v>288</v>
      </c>
      <c r="C619">
        <v>4</v>
      </c>
      <c r="D619" t="s">
        <v>181</v>
      </c>
      <c r="E619">
        <v>3478</v>
      </c>
      <c r="F619" t="s">
        <v>182</v>
      </c>
      <c r="G619" t="s">
        <v>183</v>
      </c>
      <c r="H619">
        <v>144.53</v>
      </c>
      <c r="I619" t="s">
        <v>184</v>
      </c>
      <c r="J619">
        <v>8.8199999999999997E-4</v>
      </c>
      <c r="K619" t="s">
        <v>24</v>
      </c>
      <c r="L619" t="s">
        <v>289</v>
      </c>
      <c r="M619">
        <v>961.25074099999995</v>
      </c>
      <c r="N619" t="s">
        <v>24</v>
      </c>
      <c r="O619" t="s">
        <v>290</v>
      </c>
      <c r="P619">
        <v>1.843E-3</v>
      </c>
      <c r="Q619" t="s">
        <v>24</v>
      </c>
      <c r="R619" t="s">
        <v>23</v>
      </c>
      <c r="S619">
        <v>9.8052550000000007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900</v>
      </c>
    </row>
    <row r="620" spans="1:44">
      <c r="A620">
        <v>527</v>
      </c>
      <c r="B620" t="s">
        <v>288</v>
      </c>
      <c r="C620">
        <v>4</v>
      </c>
      <c r="D620" t="s">
        <v>181</v>
      </c>
      <c r="E620">
        <v>18630</v>
      </c>
      <c r="F620" t="s">
        <v>182</v>
      </c>
      <c r="G620" t="s">
        <v>183</v>
      </c>
      <c r="H620">
        <v>283.59800000000001</v>
      </c>
      <c r="I620" t="s">
        <v>184</v>
      </c>
      <c r="J620">
        <v>1.7060000000000001E-3</v>
      </c>
      <c r="K620" t="s">
        <v>24</v>
      </c>
      <c r="L620" t="s">
        <v>289</v>
      </c>
      <c r="M620">
        <v>4333.9264229999999</v>
      </c>
      <c r="N620" t="s">
        <v>24</v>
      </c>
      <c r="O620" t="s">
        <v>290</v>
      </c>
      <c r="P620">
        <v>6.0400000000000002E-3</v>
      </c>
      <c r="Q620" t="s">
        <v>24</v>
      </c>
      <c r="R620" t="s">
        <v>23</v>
      </c>
      <c r="S620">
        <v>53.639572000000001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5000</v>
      </c>
    </row>
    <row r="621" spans="1:44">
      <c r="A621">
        <v>527</v>
      </c>
      <c r="B621" t="s">
        <v>288</v>
      </c>
      <c r="C621">
        <v>4</v>
      </c>
      <c r="D621" t="s">
        <v>181</v>
      </c>
      <c r="E621">
        <v>18630</v>
      </c>
      <c r="F621" t="s">
        <v>182</v>
      </c>
      <c r="G621" t="s">
        <v>183</v>
      </c>
      <c r="H621">
        <v>283.59800000000001</v>
      </c>
      <c r="I621" t="s">
        <v>184</v>
      </c>
      <c r="J621">
        <v>1.5709999999999999E-3</v>
      </c>
      <c r="K621" t="s">
        <v>24</v>
      </c>
      <c r="L621" t="s">
        <v>289</v>
      </c>
      <c r="M621">
        <v>4009.9953970000001</v>
      </c>
      <c r="N621" t="s">
        <v>24</v>
      </c>
      <c r="O621" t="s">
        <v>290</v>
      </c>
      <c r="P621">
        <v>5.581E-3</v>
      </c>
      <c r="Q621" t="s">
        <v>24</v>
      </c>
      <c r="R621" t="s">
        <v>23</v>
      </c>
      <c r="S621">
        <v>51.021284999999999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5000</v>
      </c>
    </row>
    <row r="622" spans="1:44">
      <c r="A622">
        <v>527</v>
      </c>
      <c r="B622" t="s">
        <v>288</v>
      </c>
      <c r="C622">
        <v>4</v>
      </c>
      <c r="D622" t="s">
        <v>181</v>
      </c>
      <c r="E622">
        <v>7543</v>
      </c>
      <c r="F622" t="s">
        <v>182</v>
      </c>
      <c r="G622" t="s">
        <v>183</v>
      </c>
      <c r="H622">
        <v>266.10000000000002</v>
      </c>
      <c r="I622" t="s">
        <v>184</v>
      </c>
      <c r="J622">
        <v>1.312E-3</v>
      </c>
      <c r="K622" t="s">
        <v>24</v>
      </c>
      <c r="L622" t="s">
        <v>289</v>
      </c>
      <c r="M622">
        <v>1754.268795</v>
      </c>
      <c r="N622" t="s">
        <v>24</v>
      </c>
      <c r="O622" t="s">
        <v>290</v>
      </c>
      <c r="P622">
        <v>3.0660000000000001E-3</v>
      </c>
      <c r="Q622" t="s">
        <v>24</v>
      </c>
      <c r="R622" t="s">
        <v>23</v>
      </c>
      <c r="S622">
        <v>20.550538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2000</v>
      </c>
    </row>
    <row r="623" spans="1:44">
      <c r="A623">
        <v>527</v>
      </c>
      <c r="B623" t="s">
        <v>288</v>
      </c>
      <c r="C623">
        <v>4</v>
      </c>
      <c r="D623" t="s">
        <v>181</v>
      </c>
      <c r="E623">
        <v>3478</v>
      </c>
      <c r="F623" t="s">
        <v>182</v>
      </c>
      <c r="G623" t="s">
        <v>183</v>
      </c>
      <c r="H623">
        <v>144.53</v>
      </c>
      <c r="I623" t="s">
        <v>184</v>
      </c>
      <c r="J623">
        <v>1.0169999999999999E-3</v>
      </c>
      <c r="K623" t="s">
        <v>24</v>
      </c>
      <c r="L623" t="s">
        <v>289</v>
      </c>
      <c r="M623">
        <v>876.54946900000004</v>
      </c>
      <c r="N623" t="s">
        <v>24</v>
      </c>
      <c r="O623" t="s">
        <v>290</v>
      </c>
      <c r="P623">
        <v>1.8940000000000001E-3</v>
      </c>
      <c r="Q623" t="s">
        <v>24</v>
      </c>
      <c r="R623" t="s">
        <v>23</v>
      </c>
      <c r="S623">
        <v>9.6357490000000006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900</v>
      </c>
    </row>
    <row r="624" spans="1:44">
      <c r="A624">
        <v>527</v>
      </c>
      <c r="B624" t="s">
        <v>288</v>
      </c>
      <c r="C624">
        <v>4</v>
      </c>
      <c r="D624" t="s">
        <v>181</v>
      </c>
      <c r="E624">
        <v>6957</v>
      </c>
      <c r="F624" t="s">
        <v>182</v>
      </c>
      <c r="G624" t="s">
        <v>183</v>
      </c>
      <c r="H624">
        <v>541.46400000000006</v>
      </c>
      <c r="I624" t="s">
        <v>184</v>
      </c>
      <c r="J624">
        <v>7.5799999999999999E-4</v>
      </c>
      <c r="K624" t="s">
        <v>24</v>
      </c>
      <c r="L624" t="s">
        <v>289</v>
      </c>
      <c r="M624">
        <v>1725.08772</v>
      </c>
      <c r="N624" t="s">
        <v>24</v>
      </c>
      <c r="O624" t="s">
        <v>290</v>
      </c>
      <c r="P624">
        <v>1.621E-3</v>
      </c>
      <c r="Q624" t="s">
        <v>24</v>
      </c>
      <c r="R624" t="s">
        <v>23</v>
      </c>
      <c r="S624">
        <v>20.888918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2000000</v>
      </c>
      <c r="AK624" t="s">
        <v>189</v>
      </c>
      <c r="AL624">
        <v>10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900</v>
      </c>
    </row>
    <row r="625" spans="1:44">
      <c r="A625">
        <v>526</v>
      </c>
      <c r="B625" t="s">
        <v>288</v>
      </c>
      <c r="C625">
        <v>4</v>
      </c>
      <c r="D625" t="s">
        <v>181</v>
      </c>
      <c r="E625">
        <v>3402</v>
      </c>
      <c r="F625" t="s">
        <v>182</v>
      </c>
      <c r="G625" t="s">
        <v>183</v>
      </c>
      <c r="H625">
        <v>7653.55</v>
      </c>
      <c r="I625" t="s">
        <v>184</v>
      </c>
      <c r="J625">
        <v>5.1699999999999999E-4</v>
      </c>
      <c r="K625" t="s">
        <v>24</v>
      </c>
      <c r="L625" t="s">
        <v>289</v>
      </c>
      <c r="M625">
        <v>792.10210600000005</v>
      </c>
      <c r="N625" t="s">
        <v>24</v>
      </c>
      <c r="O625" t="s">
        <v>290</v>
      </c>
      <c r="P625">
        <v>1.3090000000000001E-3</v>
      </c>
      <c r="Q625" t="s">
        <v>24</v>
      </c>
      <c r="R625" t="s">
        <v>23</v>
      </c>
      <c r="S625">
        <v>9.5143360000000001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900</v>
      </c>
    </row>
    <row r="626" spans="1:44">
      <c r="A626">
        <v>526</v>
      </c>
      <c r="B626" t="s">
        <v>288</v>
      </c>
      <c r="C626">
        <v>4</v>
      </c>
      <c r="D626" t="s">
        <v>181</v>
      </c>
      <c r="E626">
        <v>3478</v>
      </c>
      <c r="F626" t="s">
        <v>182</v>
      </c>
      <c r="G626" t="s">
        <v>183</v>
      </c>
      <c r="H626">
        <v>5047.5780000000004</v>
      </c>
      <c r="I626" t="s">
        <v>184</v>
      </c>
      <c r="J626">
        <v>5.71E-4</v>
      </c>
      <c r="K626" t="s">
        <v>24</v>
      </c>
      <c r="L626" t="s">
        <v>289</v>
      </c>
      <c r="M626">
        <v>784.27261399999998</v>
      </c>
      <c r="N626" t="s">
        <v>24</v>
      </c>
      <c r="O626" t="s">
        <v>290</v>
      </c>
      <c r="P626">
        <v>1.3550000000000001E-3</v>
      </c>
      <c r="Q626" t="s">
        <v>24</v>
      </c>
      <c r="R626" t="s">
        <v>23</v>
      </c>
      <c r="S626">
        <v>10.432895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900</v>
      </c>
    </row>
    <row r="627" spans="1:44">
      <c r="A627">
        <v>525</v>
      </c>
      <c r="B627" t="s">
        <v>288</v>
      </c>
      <c r="C627">
        <v>4</v>
      </c>
      <c r="D627" t="s">
        <v>181</v>
      </c>
      <c r="E627">
        <v>3478</v>
      </c>
      <c r="F627" t="s">
        <v>182</v>
      </c>
      <c r="G627" t="s">
        <v>183</v>
      </c>
      <c r="H627">
        <v>678.43799999999999</v>
      </c>
      <c r="I627" t="s">
        <v>184</v>
      </c>
      <c r="J627">
        <v>6.5899999999999997E-4</v>
      </c>
      <c r="K627" t="s">
        <v>24</v>
      </c>
      <c r="L627" t="s">
        <v>289</v>
      </c>
      <c r="M627">
        <v>812.10842300000002</v>
      </c>
      <c r="N627" t="s">
        <v>24</v>
      </c>
      <c r="O627" t="s">
        <v>290</v>
      </c>
      <c r="P627">
        <v>1.4710000000000001E-3</v>
      </c>
      <c r="Q627" t="s">
        <v>24</v>
      </c>
      <c r="R627" t="s">
        <v>23</v>
      </c>
      <c r="S627">
        <v>9.9164220000000007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900</v>
      </c>
    </row>
    <row r="628" spans="1:44">
      <c r="A628">
        <v>525</v>
      </c>
      <c r="B628" t="s">
        <v>288</v>
      </c>
      <c r="C628">
        <v>4</v>
      </c>
      <c r="D628" t="s">
        <v>181</v>
      </c>
      <c r="E628">
        <v>3478</v>
      </c>
      <c r="F628" t="s">
        <v>182</v>
      </c>
      <c r="G628" t="s">
        <v>183</v>
      </c>
      <c r="H628">
        <v>144.53</v>
      </c>
      <c r="I628" t="s">
        <v>184</v>
      </c>
      <c r="J628">
        <v>5.5500000000000005E-4</v>
      </c>
      <c r="K628" t="s">
        <v>24</v>
      </c>
      <c r="L628" t="s">
        <v>289</v>
      </c>
      <c r="M628">
        <v>856.62230599999998</v>
      </c>
      <c r="N628" t="s">
        <v>24</v>
      </c>
      <c r="O628" t="s">
        <v>290</v>
      </c>
      <c r="P628">
        <v>1.4109999999999999E-3</v>
      </c>
      <c r="Q628" t="s">
        <v>24</v>
      </c>
      <c r="R628" t="s">
        <v>23</v>
      </c>
      <c r="S628">
        <v>9.7086740000000002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500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20</v>
      </c>
      <c r="AQ628" t="s">
        <v>192</v>
      </c>
      <c r="AR628">
        <v>900</v>
      </c>
    </row>
    <row r="629" spans="1:44">
      <c r="A629">
        <v>525</v>
      </c>
      <c r="B629" t="s">
        <v>288</v>
      </c>
      <c r="C629">
        <v>4</v>
      </c>
      <c r="D629" t="s">
        <v>181</v>
      </c>
      <c r="E629">
        <v>3478</v>
      </c>
      <c r="F629" t="s">
        <v>182</v>
      </c>
      <c r="G629" t="s">
        <v>183</v>
      </c>
      <c r="H629">
        <v>144.53</v>
      </c>
      <c r="I629" t="s">
        <v>184</v>
      </c>
      <c r="J629">
        <v>8.3900000000000001E-4</v>
      </c>
      <c r="K629" t="s">
        <v>24</v>
      </c>
      <c r="L629" t="s">
        <v>289</v>
      </c>
      <c r="M629">
        <v>874.53778699999998</v>
      </c>
      <c r="N629" t="s">
        <v>24</v>
      </c>
      <c r="O629" t="s">
        <v>290</v>
      </c>
      <c r="P629">
        <v>1.714E-3</v>
      </c>
      <c r="Q629" t="s">
        <v>24</v>
      </c>
      <c r="R629" t="s">
        <v>23</v>
      </c>
      <c r="S629">
        <v>9.5194480000000006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20</v>
      </c>
      <c r="AQ629" t="s">
        <v>192</v>
      </c>
      <c r="AR629">
        <v>900</v>
      </c>
    </row>
    <row r="630" spans="1:44">
      <c r="A630">
        <v>525</v>
      </c>
      <c r="B630" t="s">
        <v>288</v>
      </c>
      <c r="C630">
        <v>4</v>
      </c>
      <c r="D630" t="s">
        <v>181</v>
      </c>
      <c r="E630">
        <v>2000</v>
      </c>
      <c r="F630" t="s">
        <v>182</v>
      </c>
      <c r="G630" t="s">
        <v>183</v>
      </c>
      <c r="H630">
        <v>212.21199999999999</v>
      </c>
      <c r="I630" t="s">
        <v>184</v>
      </c>
      <c r="J630">
        <v>6.0899999999999995E-4</v>
      </c>
      <c r="K630" t="s">
        <v>24</v>
      </c>
      <c r="L630" t="s">
        <v>289</v>
      </c>
      <c r="M630">
        <v>537.84322199999997</v>
      </c>
      <c r="N630" t="s">
        <v>24</v>
      </c>
      <c r="O630" t="s">
        <v>290</v>
      </c>
      <c r="P630">
        <v>1.147E-3</v>
      </c>
      <c r="Q630" t="s">
        <v>24</v>
      </c>
      <c r="R630" t="s">
        <v>23</v>
      </c>
      <c r="S630">
        <v>5.7501189999999998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20</v>
      </c>
      <c r="AQ630" t="s">
        <v>192</v>
      </c>
      <c r="AR630">
        <v>500</v>
      </c>
    </row>
    <row r="631" spans="1:44">
      <c r="A631">
        <v>524</v>
      </c>
      <c r="B631" t="s">
        <v>288</v>
      </c>
      <c r="C631">
        <v>4</v>
      </c>
      <c r="D631" t="s">
        <v>181</v>
      </c>
      <c r="E631">
        <v>2000</v>
      </c>
      <c r="F631" t="s">
        <v>182</v>
      </c>
      <c r="G631" t="s">
        <v>183</v>
      </c>
      <c r="H631">
        <v>212.21199999999999</v>
      </c>
      <c r="I631" t="s">
        <v>184</v>
      </c>
      <c r="J631">
        <v>5.9999999999999995E-4</v>
      </c>
      <c r="K631" t="s">
        <v>24</v>
      </c>
      <c r="L631" t="s">
        <v>289</v>
      </c>
      <c r="M631">
        <v>543.08398999999997</v>
      </c>
      <c r="N631" t="s">
        <v>24</v>
      </c>
      <c r="O631" t="s">
        <v>290</v>
      </c>
      <c r="P631">
        <v>1.1429999999999999E-3</v>
      </c>
      <c r="Q631" t="s">
        <v>24</v>
      </c>
      <c r="R631" t="s">
        <v>23</v>
      </c>
      <c r="S631">
        <v>5.6837629999999999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500</v>
      </c>
    </row>
    <row r="632" spans="1:44">
      <c r="A632">
        <v>524</v>
      </c>
      <c r="B632" t="s">
        <v>288</v>
      </c>
      <c r="C632">
        <v>4</v>
      </c>
      <c r="D632" t="s">
        <v>181</v>
      </c>
      <c r="E632">
        <v>815</v>
      </c>
      <c r="F632" t="s">
        <v>182</v>
      </c>
      <c r="G632" t="s">
        <v>183</v>
      </c>
      <c r="H632">
        <v>2.516</v>
      </c>
      <c r="I632" t="s">
        <v>184</v>
      </c>
      <c r="J632">
        <v>2.9E-4</v>
      </c>
      <c r="K632" t="s">
        <v>24</v>
      </c>
      <c r="L632" t="s">
        <v>289</v>
      </c>
      <c r="M632">
        <v>296.54743500000001</v>
      </c>
      <c r="N632" t="s">
        <v>24</v>
      </c>
      <c r="O632" t="s">
        <v>290</v>
      </c>
      <c r="P632">
        <v>5.8699999999999996E-4</v>
      </c>
      <c r="Q632" t="s">
        <v>24</v>
      </c>
      <c r="R632" t="s">
        <v>23</v>
      </c>
      <c r="S632">
        <v>2.4679030000000002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5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200</v>
      </c>
    </row>
    <row r="633" spans="1:44">
      <c r="A633">
        <v>524</v>
      </c>
      <c r="B633" t="s">
        <v>288</v>
      </c>
      <c r="C633">
        <v>4</v>
      </c>
      <c r="D633" t="s">
        <v>181</v>
      </c>
      <c r="E633">
        <v>445</v>
      </c>
      <c r="F633" t="s">
        <v>182</v>
      </c>
      <c r="G633" t="s">
        <v>183</v>
      </c>
      <c r="H633">
        <v>2.6880000000000002</v>
      </c>
      <c r="I633" t="s">
        <v>184</v>
      </c>
      <c r="J633">
        <v>2.32E-4</v>
      </c>
      <c r="K633" t="s">
        <v>24</v>
      </c>
      <c r="L633" t="s">
        <v>289</v>
      </c>
      <c r="M633">
        <v>189.26685499999999</v>
      </c>
      <c r="N633" t="s">
        <v>24</v>
      </c>
      <c r="O633" t="s">
        <v>290</v>
      </c>
      <c r="P633">
        <v>4.2099999999999999E-4</v>
      </c>
      <c r="Q633" t="s">
        <v>24</v>
      </c>
      <c r="R633" t="s">
        <v>23</v>
      </c>
      <c r="S633">
        <v>1.660353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5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100</v>
      </c>
    </row>
    <row r="634" spans="1:44">
      <c r="A634">
        <v>523</v>
      </c>
      <c r="B634" t="s">
        <v>288</v>
      </c>
      <c r="C634">
        <v>4</v>
      </c>
      <c r="D634" t="s">
        <v>181</v>
      </c>
      <c r="E634">
        <v>150</v>
      </c>
      <c r="F634" t="s">
        <v>182</v>
      </c>
      <c r="G634" t="s">
        <v>183</v>
      </c>
      <c r="H634">
        <v>9.67</v>
      </c>
      <c r="I634" t="s">
        <v>184</v>
      </c>
      <c r="J634">
        <v>2.1499999999999999E-4</v>
      </c>
      <c r="K634" t="s">
        <v>24</v>
      </c>
      <c r="L634" t="s">
        <v>289</v>
      </c>
      <c r="M634">
        <v>98.353695000000002</v>
      </c>
      <c r="N634" t="s">
        <v>24</v>
      </c>
      <c r="O634" t="s">
        <v>290</v>
      </c>
      <c r="P634">
        <v>3.1300000000000002E-4</v>
      </c>
      <c r="Q634" t="s">
        <v>24</v>
      </c>
      <c r="R634" t="s">
        <v>23</v>
      </c>
      <c r="S634">
        <v>1.2685930000000001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522</v>
      </c>
      <c r="B635" t="s">
        <v>288</v>
      </c>
      <c r="C635">
        <v>4</v>
      </c>
      <c r="D635" t="s">
        <v>181</v>
      </c>
      <c r="E635">
        <v>150</v>
      </c>
      <c r="F635" t="s">
        <v>182</v>
      </c>
      <c r="G635" t="s">
        <v>183</v>
      </c>
      <c r="H635">
        <v>317.11</v>
      </c>
      <c r="I635" t="s">
        <v>184</v>
      </c>
      <c r="J635">
        <v>2.0100000000000001E-4</v>
      </c>
      <c r="K635" t="s">
        <v>24</v>
      </c>
      <c r="L635" t="s">
        <v>289</v>
      </c>
      <c r="M635">
        <v>88.552364999999995</v>
      </c>
      <c r="N635" t="s">
        <v>24</v>
      </c>
      <c r="O635" t="s">
        <v>290</v>
      </c>
      <c r="P635">
        <v>2.8899999999999998E-4</v>
      </c>
      <c r="Q635" t="s">
        <v>24</v>
      </c>
      <c r="R635" t="s">
        <v>23</v>
      </c>
      <c r="S635">
        <v>1.2391490000000001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5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521</v>
      </c>
      <c r="B636" t="s">
        <v>288</v>
      </c>
      <c r="C636">
        <v>4</v>
      </c>
      <c r="D636" t="s">
        <v>181</v>
      </c>
      <c r="E636">
        <v>150</v>
      </c>
      <c r="F636" t="s">
        <v>182</v>
      </c>
      <c r="G636" t="s">
        <v>183</v>
      </c>
      <c r="H636">
        <v>2351.17</v>
      </c>
      <c r="I636" t="s">
        <v>184</v>
      </c>
      <c r="J636">
        <v>1.93E-4</v>
      </c>
      <c r="K636" t="s">
        <v>24</v>
      </c>
      <c r="L636" t="s">
        <v>289</v>
      </c>
      <c r="M636">
        <v>81.345602</v>
      </c>
      <c r="N636" t="s">
        <v>24</v>
      </c>
      <c r="O636" t="s">
        <v>290</v>
      </c>
      <c r="P636">
        <v>2.7500000000000002E-4</v>
      </c>
      <c r="Q636" t="s">
        <v>24</v>
      </c>
      <c r="R636" t="s">
        <v>23</v>
      </c>
      <c r="S636">
        <v>1.229646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5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520</v>
      </c>
      <c r="B637" t="s">
        <v>288</v>
      </c>
      <c r="C637">
        <v>4</v>
      </c>
      <c r="D637" t="s">
        <v>181</v>
      </c>
      <c r="E637">
        <v>150</v>
      </c>
      <c r="F637" t="s">
        <v>182</v>
      </c>
      <c r="G637" t="s">
        <v>183</v>
      </c>
      <c r="H637">
        <v>9795.1200000000008</v>
      </c>
      <c r="I637" t="s">
        <v>184</v>
      </c>
      <c r="J637">
        <v>1.8000000000000001E-4</v>
      </c>
      <c r="K637" t="s">
        <v>24</v>
      </c>
      <c r="L637" t="s">
        <v>289</v>
      </c>
      <c r="M637">
        <v>70.407720999999995</v>
      </c>
      <c r="N637" t="s">
        <v>24</v>
      </c>
      <c r="O637" t="s">
        <v>290</v>
      </c>
      <c r="P637">
        <v>2.5000000000000001E-4</v>
      </c>
      <c r="Q637" t="s">
        <v>24</v>
      </c>
      <c r="R637" t="s">
        <v>23</v>
      </c>
      <c r="S637">
        <v>1.235617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5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519</v>
      </c>
      <c r="B638" t="s">
        <v>288</v>
      </c>
      <c r="C638">
        <v>4</v>
      </c>
      <c r="D638" t="s">
        <v>181</v>
      </c>
      <c r="E638">
        <v>150</v>
      </c>
      <c r="F638" t="s">
        <v>182</v>
      </c>
      <c r="G638" t="s">
        <v>183</v>
      </c>
      <c r="H638">
        <v>29859.07</v>
      </c>
      <c r="I638" t="s">
        <v>184</v>
      </c>
      <c r="J638">
        <v>1.7899999999999999E-4</v>
      </c>
      <c r="K638" t="s">
        <v>24</v>
      </c>
      <c r="L638" t="s">
        <v>289</v>
      </c>
      <c r="M638">
        <v>61.073596999999999</v>
      </c>
      <c r="N638" t="s">
        <v>24</v>
      </c>
      <c r="O638" t="s">
        <v>290</v>
      </c>
      <c r="P638">
        <v>2.4000000000000001E-4</v>
      </c>
      <c r="Q638" t="s">
        <v>24</v>
      </c>
      <c r="R638" t="s">
        <v>23</v>
      </c>
      <c r="S638">
        <v>1.3125370000000001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5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518</v>
      </c>
      <c r="B639" t="s">
        <v>288</v>
      </c>
      <c r="C639">
        <v>4</v>
      </c>
      <c r="D639" t="s">
        <v>181</v>
      </c>
      <c r="E639">
        <v>150</v>
      </c>
      <c r="F639" t="s">
        <v>182</v>
      </c>
      <c r="G639" t="s">
        <v>183</v>
      </c>
      <c r="H639">
        <v>74393.911999999997</v>
      </c>
      <c r="I639" t="s">
        <v>184</v>
      </c>
      <c r="J639">
        <v>1.85E-4</v>
      </c>
      <c r="K639" t="s">
        <v>24</v>
      </c>
      <c r="L639" t="s">
        <v>289</v>
      </c>
      <c r="M639">
        <v>52.843263</v>
      </c>
      <c r="N639" t="s">
        <v>24</v>
      </c>
      <c r="O639" t="s">
        <v>290</v>
      </c>
      <c r="P639">
        <v>2.3800000000000001E-4</v>
      </c>
      <c r="Q639" t="s">
        <v>24</v>
      </c>
      <c r="R639" t="s">
        <v>23</v>
      </c>
      <c r="S639">
        <v>1.5003010000000001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5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517</v>
      </c>
      <c r="B640" t="s">
        <v>288</v>
      </c>
      <c r="C640">
        <v>4</v>
      </c>
      <c r="D640" t="s">
        <v>181</v>
      </c>
      <c r="E640">
        <v>150</v>
      </c>
      <c r="F640" t="s">
        <v>182</v>
      </c>
      <c r="G640" t="s">
        <v>183</v>
      </c>
      <c r="H640">
        <v>162530.226</v>
      </c>
      <c r="I640" t="s">
        <v>184</v>
      </c>
      <c r="J640">
        <v>1.6699999999999999E-4</v>
      </c>
      <c r="K640" t="s">
        <v>24</v>
      </c>
      <c r="L640" t="s">
        <v>289</v>
      </c>
      <c r="M640">
        <v>41.917921999999997</v>
      </c>
      <c r="N640" t="s">
        <v>24</v>
      </c>
      <c r="O640" t="s">
        <v>290</v>
      </c>
      <c r="P640">
        <v>2.0900000000000001E-4</v>
      </c>
      <c r="Q640" t="s">
        <v>24</v>
      </c>
      <c r="R640" t="s">
        <v>23</v>
      </c>
      <c r="S640">
        <v>1.8970590000000001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516</v>
      </c>
      <c r="B641" t="s">
        <v>288</v>
      </c>
      <c r="C641">
        <v>4</v>
      </c>
      <c r="D641" t="s">
        <v>181</v>
      </c>
      <c r="E641">
        <v>150</v>
      </c>
      <c r="F641" t="s">
        <v>182</v>
      </c>
      <c r="G641" t="s">
        <v>183</v>
      </c>
      <c r="H641">
        <v>9.67</v>
      </c>
      <c r="I641" t="s">
        <v>184</v>
      </c>
      <c r="J641">
        <v>2.1100000000000001E-4</v>
      </c>
      <c r="K641" t="s">
        <v>24</v>
      </c>
      <c r="L641" t="s">
        <v>289</v>
      </c>
      <c r="M641">
        <v>97.783089000000004</v>
      </c>
      <c r="N641" t="s">
        <v>24</v>
      </c>
      <c r="O641" t="s">
        <v>290</v>
      </c>
      <c r="P641">
        <v>3.0899999999999998E-4</v>
      </c>
      <c r="Q641" t="s">
        <v>24</v>
      </c>
      <c r="R641" t="s">
        <v>23</v>
      </c>
      <c r="S641">
        <v>1.2644409999999999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5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515</v>
      </c>
      <c r="B642" t="s">
        <v>288</v>
      </c>
      <c r="C642">
        <v>4</v>
      </c>
      <c r="D642" t="s">
        <v>181</v>
      </c>
      <c r="E642">
        <v>150</v>
      </c>
      <c r="F642" t="s">
        <v>182</v>
      </c>
      <c r="G642" t="s">
        <v>183</v>
      </c>
      <c r="H642">
        <v>317.11</v>
      </c>
      <c r="I642" t="s">
        <v>184</v>
      </c>
      <c r="J642">
        <v>2.0000000000000001E-4</v>
      </c>
      <c r="K642" t="s">
        <v>24</v>
      </c>
      <c r="L642" t="s">
        <v>289</v>
      </c>
      <c r="M642">
        <v>88.853899999999996</v>
      </c>
      <c r="N642" t="s">
        <v>24</v>
      </c>
      <c r="O642" t="s">
        <v>290</v>
      </c>
      <c r="P642">
        <v>2.8899999999999998E-4</v>
      </c>
      <c r="Q642" t="s">
        <v>24</v>
      </c>
      <c r="R642" t="s">
        <v>23</v>
      </c>
      <c r="S642">
        <v>1.22251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5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514</v>
      </c>
      <c r="B643" t="s">
        <v>288</v>
      </c>
      <c r="C643">
        <v>4</v>
      </c>
      <c r="D643" t="s">
        <v>181</v>
      </c>
      <c r="E643">
        <v>150</v>
      </c>
      <c r="F643" t="s">
        <v>182</v>
      </c>
      <c r="G643" t="s">
        <v>183</v>
      </c>
      <c r="H643">
        <v>2351.17</v>
      </c>
      <c r="I643" t="s">
        <v>184</v>
      </c>
      <c r="J643">
        <v>1.85E-4</v>
      </c>
      <c r="K643" t="s">
        <v>24</v>
      </c>
      <c r="L643" t="s">
        <v>289</v>
      </c>
      <c r="M643">
        <v>80.550162</v>
      </c>
      <c r="N643" t="s">
        <v>24</v>
      </c>
      <c r="O643" t="s">
        <v>290</v>
      </c>
      <c r="P643">
        <v>2.6600000000000001E-4</v>
      </c>
      <c r="Q643" t="s">
        <v>24</v>
      </c>
      <c r="R643" t="s">
        <v>23</v>
      </c>
      <c r="S643">
        <v>1.2033229999999999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5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513</v>
      </c>
      <c r="B644" t="s">
        <v>288</v>
      </c>
      <c r="C644">
        <v>4</v>
      </c>
      <c r="D644" t="s">
        <v>181</v>
      </c>
      <c r="E644">
        <v>150</v>
      </c>
      <c r="F644" t="s">
        <v>182</v>
      </c>
      <c r="G644" t="s">
        <v>183</v>
      </c>
      <c r="H644">
        <v>9795.1200000000008</v>
      </c>
      <c r="I644" t="s">
        <v>184</v>
      </c>
      <c r="J644">
        <v>1.8699999999999999E-4</v>
      </c>
      <c r="K644" t="s">
        <v>24</v>
      </c>
      <c r="L644" t="s">
        <v>289</v>
      </c>
      <c r="M644">
        <v>71.467723000000007</v>
      </c>
      <c r="N644" t="s">
        <v>24</v>
      </c>
      <c r="O644" t="s">
        <v>290</v>
      </c>
      <c r="P644">
        <v>2.5799999999999998E-4</v>
      </c>
      <c r="Q644" t="s">
        <v>24</v>
      </c>
      <c r="R644" t="s">
        <v>23</v>
      </c>
      <c r="S644">
        <v>1.2598320000000001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5</v>
      </c>
      <c r="AM644" t="s">
        <v>190</v>
      </c>
      <c r="AN644">
        <v>500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512</v>
      </c>
      <c r="B645" t="s">
        <v>288</v>
      </c>
      <c r="C645">
        <v>4</v>
      </c>
      <c r="D645" t="s">
        <v>181</v>
      </c>
      <c r="E645">
        <v>150</v>
      </c>
      <c r="F645" t="s">
        <v>182</v>
      </c>
      <c r="G645" t="s">
        <v>183</v>
      </c>
      <c r="H645">
        <v>29859.07</v>
      </c>
      <c r="I645" t="s">
        <v>184</v>
      </c>
      <c r="J645">
        <v>1.8000000000000001E-4</v>
      </c>
      <c r="K645" t="s">
        <v>24</v>
      </c>
      <c r="L645" t="s">
        <v>289</v>
      </c>
      <c r="M645">
        <v>59.946610999999997</v>
      </c>
      <c r="N645" t="s">
        <v>24</v>
      </c>
      <c r="O645" t="s">
        <v>290</v>
      </c>
      <c r="P645">
        <v>2.4000000000000001E-4</v>
      </c>
      <c r="Q645" t="s">
        <v>24</v>
      </c>
      <c r="R645" t="s">
        <v>23</v>
      </c>
      <c r="S645">
        <v>1.3626560000000001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5</v>
      </c>
      <c r="AM645" t="s">
        <v>190</v>
      </c>
      <c r="AN645">
        <v>500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511</v>
      </c>
      <c r="B646" t="s">
        <v>288</v>
      </c>
      <c r="C646">
        <v>4</v>
      </c>
      <c r="D646" t="s">
        <v>181</v>
      </c>
      <c r="E646">
        <v>150</v>
      </c>
      <c r="F646" t="s">
        <v>182</v>
      </c>
      <c r="G646" t="s">
        <v>183</v>
      </c>
      <c r="H646">
        <v>74393.911999999997</v>
      </c>
      <c r="I646" t="s">
        <v>184</v>
      </c>
      <c r="J646">
        <v>1.9000000000000001E-4</v>
      </c>
      <c r="K646" t="s">
        <v>24</v>
      </c>
      <c r="L646" t="s">
        <v>289</v>
      </c>
      <c r="M646">
        <v>52.941794000000002</v>
      </c>
      <c r="N646" t="s">
        <v>24</v>
      </c>
      <c r="O646" t="s">
        <v>290</v>
      </c>
      <c r="P646">
        <v>2.43E-4</v>
      </c>
      <c r="Q646" t="s">
        <v>24</v>
      </c>
      <c r="R646" t="s">
        <v>23</v>
      </c>
      <c r="S646">
        <v>1.550057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5</v>
      </c>
      <c r="AM646" t="s">
        <v>190</v>
      </c>
      <c r="AN646">
        <v>500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510</v>
      </c>
      <c r="B647" t="s">
        <v>288</v>
      </c>
      <c r="C647">
        <v>4</v>
      </c>
      <c r="D647" t="s">
        <v>181</v>
      </c>
      <c r="E647">
        <v>150</v>
      </c>
      <c r="F647" t="s">
        <v>182</v>
      </c>
      <c r="G647" t="s">
        <v>183</v>
      </c>
      <c r="H647">
        <v>162530.226</v>
      </c>
      <c r="I647" t="s">
        <v>184</v>
      </c>
      <c r="J647">
        <v>1.76E-4</v>
      </c>
      <c r="K647" t="s">
        <v>24</v>
      </c>
      <c r="L647" t="s">
        <v>289</v>
      </c>
      <c r="M647">
        <v>41.804561999999997</v>
      </c>
      <c r="N647" t="s">
        <v>24</v>
      </c>
      <c r="O647" t="s">
        <v>290</v>
      </c>
      <c r="P647">
        <v>2.1800000000000001E-4</v>
      </c>
      <c r="Q647" t="s">
        <v>24</v>
      </c>
      <c r="R647" t="s">
        <v>23</v>
      </c>
      <c r="S647">
        <v>1.9150849999999999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5</v>
      </c>
      <c r="AM647" t="s">
        <v>190</v>
      </c>
      <c r="AN647">
        <v>500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509</v>
      </c>
      <c r="B648" t="s">
        <v>288</v>
      </c>
      <c r="C648">
        <v>4</v>
      </c>
      <c r="D648" t="s">
        <v>181</v>
      </c>
      <c r="E648">
        <v>150</v>
      </c>
      <c r="F648" t="s">
        <v>182</v>
      </c>
      <c r="G648" t="s">
        <v>183</v>
      </c>
      <c r="H648">
        <v>9.67</v>
      </c>
      <c r="I648" t="s">
        <v>184</v>
      </c>
      <c r="J648">
        <v>2.0900000000000001E-4</v>
      </c>
      <c r="K648" t="s">
        <v>24</v>
      </c>
      <c r="L648" t="s">
        <v>289</v>
      </c>
      <c r="M648">
        <v>97.187330000000003</v>
      </c>
      <c r="N648" t="s">
        <v>24</v>
      </c>
      <c r="O648" t="s">
        <v>290</v>
      </c>
      <c r="P648">
        <v>3.0600000000000001E-4</v>
      </c>
      <c r="Q648" t="s">
        <v>24</v>
      </c>
      <c r="R648" t="s">
        <v>23</v>
      </c>
      <c r="S648">
        <v>1.264275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5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508</v>
      </c>
      <c r="B649" t="s">
        <v>288</v>
      </c>
      <c r="C649">
        <v>4</v>
      </c>
      <c r="D649" t="s">
        <v>181</v>
      </c>
      <c r="E649">
        <v>448</v>
      </c>
      <c r="F649" t="s">
        <v>182</v>
      </c>
      <c r="G649" t="s">
        <v>183</v>
      </c>
      <c r="H649">
        <v>1.264</v>
      </c>
      <c r="I649" t="s">
        <v>184</v>
      </c>
      <c r="J649">
        <v>2.9300000000000002E-4</v>
      </c>
      <c r="K649" t="s">
        <v>24</v>
      </c>
      <c r="L649" t="s">
        <v>289</v>
      </c>
      <c r="M649">
        <v>180.440888</v>
      </c>
      <c r="N649" t="s">
        <v>24</v>
      </c>
      <c r="O649" t="s">
        <v>290</v>
      </c>
      <c r="P649">
        <v>4.7399999999999997E-4</v>
      </c>
      <c r="Q649" t="s">
        <v>24</v>
      </c>
      <c r="R649" t="s">
        <v>23</v>
      </c>
      <c r="S649">
        <v>1.8722730000000001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30</v>
      </c>
      <c r="AQ649" t="s">
        <v>192</v>
      </c>
      <c r="AR649">
        <v>80</v>
      </c>
    </row>
    <row r="650" spans="1:44">
      <c r="A650">
        <v>507</v>
      </c>
      <c r="B650" t="s">
        <v>288</v>
      </c>
      <c r="C650">
        <v>4</v>
      </c>
      <c r="D650" t="s">
        <v>181</v>
      </c>
      <c r="E650">
        <v>448</v>
      </c>
      <c r="F650" t="s">
        <v>182</v>
      </c>
      <c r="G650" t="s">
        <v>183</v>
      </c>
      <c r="H650">
        <v>0.88</v>
      </c>
      <c r="I650" t="s">
        <v>184</v>
      </c>
      <c r="J650">
        <v>2.8400000000000002E-4</v>
      </c>
      <c r="K650" t="s">
        <v>24</v>
      </c>
      <c r="L650" t="s">
        <v>289</v>
      </c>
      <c r="M650">
        <v>180.795501</v>
      </c>
      <c r="N650" t="s">
        <v>24</v>
      </c>
      <c r="O650" t="s">
        <v>290</v>
      </c>
      <c r="P650">
        <v>4.6500000000000003E-4</v>
      </c>
      <c r="Q650" t="s">
        <v>24</v>
      </c>
      <c r="R650" t="s">
        <v>23</v>
      </c>
      <c r="S650">
        <v>2.1625290000000001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40</v>
      </c>
      <c r="AQ650" t="s">
        <v>192</v>
      </c>
      <c r="AR650">
        <v>80</v>
      </c>
    </row>
    <row r="651" spans="1:44">
      <c r="A651">
        <v>506</v>
      </c>
      <c r="B651" t="s">
        <v>288</v>
      </c>
      <c r="C651">
        <v>4</v>
      </c>
      <c r="D651" t="s">
        <v>181</v>
      </c>
      <c r="E651">
        <v>448</v>
      </c>
      <c r="F651" t="s">
        <v>182</v>
      </c>
      <c r="G651" t="s">
        <v>183</v>
      </c>
      <c r="H651">
        <v>1.6519999999999999</v>
      </c>
      <c r="I651" t="s">
        <v>184</v>
      </c>
      <c r="J651">
        <v>3.0800000000000001E-4</v>
      </c>
      <c r="K651" t="s">
        <v>24</v>
      </c>
      <c r="L651" t="s">
        <v>289</v>
      </c>
      <c r="M651">
        <v>181.55580399999999</v>
      </c>
      <c r="N651" t="s">
        <v>24</v>
      </c>
      <c r="O651" t="s">
        <v>290</v>
      </c>
      <c r="P651">
        <v>4.8899999999999996E-4</v>
      </c>
      <c r="Q651" t="s">
        <v>24</v>
      </c>
      <c r="R651" t="s">
        <v>23</v>
      </c>
      <c r="S651">
        <v>2.3920699999999999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50</v>
      </c>
      <c r="AQ651" t="s">
        <v>192</v>
      </c>
      <c r="AR651">
        <v>80</v>
      </c>
    </row>
    <row r="652" spans="1:44">
      <c r="A652">
        <v>505</v>
      </c>
      <c r="B652" t="s">
        <v>288</v>
      </c>
      <c r="C652">
        <v>4</v>
      </c>
      <c r="D652" t="s">
        <v>181</v>
      </c>
      <c r="E652">
        <v>448</v>
      </c>
      <c r="F652" t="s">
        <v>182</v>
      </c>
      <c r="G652" t="s">
        <v>183</v>
      </c>
      <c r="H652">
        <v>1.9119999999999999</v>
      </c>
      <c r="I652" t="s">
        <v>184</v>
      </c>
      <c r="J652">
        <v>2.9100000000000003E-4</v>
      </c>
      <c r="K652" t="s">
        <v>24</v>
      </c>
      <c r="L652" t="s">
        <v>289</v>
      </c>
      <c r="M652">
        <v>180.32349500000001</v>
      </c>
      <c r="N652" t="s">
        <v>24</v>
      </c>
      <c r="O652" t="s">
        <v>290</v>
      </c>
      <c r="P652">
        <v>4.7199999999999998E-4</v>
      </c>
      <c r="Q652" t="s">
        <v>24</v>
      </c>
      <c r="R652" t="s">
        <v>23</v>
      </c>
      <c r="S652">
        <v>2.6183040000000002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60</v>
      </c>
      <c r="AQ652" t="s">
        <v>192</v>
      </c>
      <c r="AR652">
        <v>80</v>
      </c>
    </row>
    <row r="653" spans="1:44">
      <c r="A653">
        <v>504</v>
      </c>
      <c r="B653" t="s">
        <v>288</v>
      </c>
      <c r="C653">
        <v>4</v>
      </c>
      <c r="D653" t="s">
        <v>181</v>
      </c>
      <c r="E653">
        <v>448</v>
      </c>
      <c r="F653" t="s">
        <v>182</v>
      </c>
      <c r="G653" t="s">
        <v>183</v>
      </c>
      <c r="H653">
        <v>2.7160000000000002</v>
      </c>
      <c r="I653" t="s">
        <v>184</v>
      </c>
      <c r="J653">
        <v>3.0899999999999998E-4</v>
      </c>
      <c r="K653" t="s">
        <v>24</v>
      </c>
      <c r="L653" t="s">
        <v>289</v>
      </c>
      <c r="M653">
        <v>180.87876900000001</v>
      </c>
      <c r="N653" t="s">
        <v>24</v>
      </c>
      <c r="O653" t="s">
        <v>290</v>
      </c>
      <c r="P653">
        <v>4.8999999999999998E-4</v>
      </c>
      <c r="Q653" t="s">
        <v>24</v>
      </c>
      <c r="R653" t="s">
        <v>23</v>
      </c>
      <c r="S653">
        <v>2.8449580000000001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70</v>
      </c>
      <c r="AQ653" t="s">
        <v>192</v>
      </c>
      <c r="AR653">
        <v>80</v>
      </c>
    </row>
    <row r="654" spans="1:44">
      <c r="A654">
        <v>503</v>
      </c>
      <c r="B654" t="s">
        <v>288</v>
      </c>
      <c r="C654">
        <v>4</v>
      </c>
      <c r="D654" t="s">
        <v>181</v>
      </c>
      <c r="E654">
        <v>448</v>
      </c>
      <c r="F654" t="s">
        <v>182</v>
      </c>
      <c r="G654" t="s">
        <v>183</v>
      </c>
      <c r="H654">
        <v>5.5359999999999996</v>
      </c>
      <c r="I654" t="s">
        <v>184</v>
      </c>
      <c r="J654">
        <v>3.0600000000000001E-4</v>
      </c>
      <c r="K654" t="s">
        <v>24</v>
      </c>
      <c r="L654" t="s">
        <v>289</v>
      </c>
      <c r="M654">
        <v>180.985951</v>
      </c>
      <c r="N654" t="s">
        <v>24</v>
      </c>
      <c r="O654" t="s">
        <v>290</v>
      </c>
      <c r="P654">
        <v>4.8700000000000002E-4</v>
      </c>
      <c r="Q654" t="s">
        <v>24</v>
      </c>
      <c r="R654" t="s">
        <v>23</v>
      </c>
      <c r="S654">
        <v>3.0893269999999999</v>
      </c>
      <c r="T654" t="s">
        <v>24</v>
      </c>
      <c r="U654" t="s">
        <v>25</v>
      </c>
      <c r="V654">
        <v>0</v>
      </c>
      <c r="W654" t="s">
        <v>24</v>
      </c>
      <c r="X654" t="s">
        <v>26</v>
      </c>
      <c r="Y654">
        <v>0</v>
      </c>
      <c r="Z654" t="s">
        <v>24</v>
      </c>
      <c r="AA654" t="s">
        <v>291</v>
      </c>
      <c r="AB654">
        <v>0</v>
      </c>
      <c r="AC654" t="s">
        <v>24</v>
      </c>
      <c r="AD654" t="s">
        <v>27</v>
      </c>
      <c r="AE654">
        <v>0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80</v>
      </c>
      <c r="AQ654" t="s">
        <v>192</v>
      </c>
      <c r="AR654">
        <v>80</v>
      </c>
    </row>
    <row r="655" spans="1:44">
      <c r="A655">
        <v>502</v>
      </c>
      <c r="B655" t="s">
        <v>288</v>
      </c>
      <c r="C655">
        <v>4</v>
      </c>
      <c r="D655" t="s">
        <v>181</v>
      </c>
      <c r="E655">
        <v>187</v>
      </c>
      <c r="F655" t="s">
        <v>182</v>
      </c>
      <c r="G655" t="s">
        <v>183</v>
      </c>
      <c r="H655">
        <v>162506.01</v>
      </c>
      <c r="I655" t="s">
        <v>184</v>
      </c>
      <c r="J655">
        <v>1.9699999999999999E-4</v>
      </c>
      <c r="K655" t="s">
        <v>24</v>
      </c>
      <c r="L655" t="s">
        <v>289</v>
      </c>
      <c r="M655">
        <v>56.262022000000002</v>
      </c>
      <c r="N655" t="s">
        <v>24</v>
      </c>
      <c r="O655" t="s">
        <v>290</v>
      </c>
      <c r="P655">
        <v>2.5300000000000002E-4</v>
      </c>
      <c r="Q655" t="s">
        <v>24</v>
      </c>
      <c r="R655" t="s">
        <v>23</v>
      </c>
      <c r="S655">
        <v>2.1748539999999998</v>
      </c>
      <c r="T655" t="s">
        <v>24</v>
      </c>
      <c r="U655" t="s">
        <v>25</v>
      </c>
      <c r="V655">
        <v>0</v>
      </c>
      <c r="W655" t="s">
        <v>24</v>
      </c>
      <c r="X655" t="s">
        <v>26</v>
      </c>
      <c r="Y655">
        <v>0</v>
      </c>
      <c r="Z655" t="s">
        <v>24</v>
      </c>
      <c r="AA655" t="s">
        <v>291</v>
      </c>
      <c r="AB655">
        <v>0</v>
      </c>
      <c r="AC655" t="s">
        <v>24</v>
      </c>
      <c r="AD655" t="s">
        <v>27</v>
      </c>
      <c r="AE655">
        <v>0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5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501</v>
      </c>
      <c r="B656" t="s">
        <v>288</v>
      </c>
      <c r="C656">
        <v>4</v>
      </c>
      <c r="D656" t="s">
        <v>181</v>
      </c>
      <c r="E656">
        <v>263</v>
      </c>
      <c r="F656" t="s">
        <v>182</v>
      </c>
      <c r="G656" t="s">
        <v>183</v>
      </c>
      <c r="H656">
        <v>30442.374</v>
      </c>
      <c r="I656" t="s">
        <v>184</v>
      </c>
      <c r="J656">
        <v>2.9399999999999999E-4</v>
      </c>
      <c r="K656" t="s">
        <v>24</v>
      </c>
      <c r="L656" t="s">
        <v>289</v>
      </c>
      <c r="M656">
        <v>68.966798999999995</v>
      </c>
      <c r="N656" t="s">
        <v>24</v>
      </c>
      <c r="O656" t="s">
        <v>290</v>
      </c>
      <c r="P656">
        <v>3.6299999999999999E-4</v>
      </c>
      <c r="Q656" t="s">
        <v>24</v>
      </c>
      <c r="R656" t="s">
        <v>23</v>
      </c>
      <c r="S656">
        <v>1.7309019999999999</v>
      </c>
      <c r="T656" t="s">
        <v>24</v>
      </c>
      <c r="U656" t="s">
        <v>25</v>
      </c>
      <c r="V656">
        <v>0</v>
      </c>
      <c r="W656" t="s">
        <v>24</v>
      </c>
      <c r="X656" t="s">
        <v>26</v>
      </c>
      <c r="Y656">
        <v>0</v>
      </c>
      <c r="Z656" t="s">
        <v>24</v>
      </c>
      <c r="AA656" t="s">
        <v>291</v>
      </c>
      <c r="AB656">
        <v>0</v>
      </c>
      <c r="AC656" t="s">
        <v>24</v>
      </c>
      <c r="AD656" t="s">
        <v>27</v>
      </c>
      <c r="AE656">
        <v>0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30</v>
      </c>
      <c r="AQ656" t="s">
        <v>192</v>
      </c>
      <c r="AR656">
        <v>30</v>
      </c>
    </row>
    <row r="657" spans="1:44">
      <c r="A657">
        <v>500</v>
      </c>
      <c r="B657" t="s">
        <v>288</v>
      </c>
      <c r="C657">
        <v>4</v>
      </c>
      <c r="D657" t="s">
        <v>181</v>
      </c>
      <c r="E657">
        <v>339</v>
      </c>
      <c r="F657" t="s">
        <v>182</v>
      </c>
      <c r="G657" t="s">
        <v>183</v>
      </c>
      <c r="H657">
        <v>5046.33</v>
      </c>
      <c r="I657" t="s">
        <v>184</v>
      </c>
      <c r="J657">
        <v>3.8400000000000001E-4</v>
      </c>
      <c r="K657" t="s">
        <v>24</v>
      </c>
      <c r="L657" t="s">
        <v>289</v>
      </c>
      <c r="M657">
        <v>76.514054000000002</v>
      </c>
      <c r="N657" t="s">
        <v>24</v>
      </c>
      <c r="O657" t="s">
        <v>290</v>
      </c>
      <c r="P657">
        <v>4.6099999999999998E-4</v>
      </c>
      <c r="Q657" t="s">
        <v>24</v>
      </c>
      <c r="R657" t="s">
        <v>23</v>
      </c>
      <c r="S657">
        <v>1.8252200000000001</v>
      </c>
      <c r="T657" t="s">
        <v>24</v>
      </c>
      <c r="U657" t="s">
        <v>25</v>
      </c>
      <c r="V657">
        <v>0</v>
      </c>
      <c r="W657" t="s">
        <v>24</v>
      </c>
      <c r="X657" t="s">
        <v>26</v>
      </c>
      <c r="Y657">
        <v>0</v>
      </c>
      <c r="Z657" t="s">
        <v>24</v>
      </c>
      <c r="AA657" t="s">
        <v>291</v>
      </c>
      <c r="AB657">
        <v>0</v>
      </c>
      <c r="AC657" t="s">
        <v>24</v>
      </c>
      <c r="AD657" t="s">
        <v>27</v>
      </c>
      <c r="AE657">
        <v>0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15</v>
      </c>
      <c r="AM657" t="s">
        <v>190</v>
      </c>
      <c r="AN657">
        <v>500</v>
      </c>
      <c r="AO657" t="s">
        <v>191</v>
      </c>
      <c r="AP657">
        <v>30</v>
      </c>
      <c r="AQ657" t="s">
        <v>192</v>
      </c>
      <c r="AR657">
        <v>30</v>
      </c>
    </row>
    <row r="658" spans="1:44">
      <c r="A658">
        <v>499</v>
      </c>
      <c r="B658" t="s">
        <v>288</v>
      </c>
      <c r="C658">
        <v>4</v>
      </c>
      <c r="D658" t="s">
        <v>181</v>
      </c>
      <c r="E658">
        <v>416</v>
      </c>
      <c r="F658" t="s">
        <v>182</v>
      </c>
      <c r="G658" t="s">
        <v>183</v>
      </c>
      <c r="H658">
        <v>801.23599999999999</v>
      </c>
      <c r="I658" t="s">
        <v>184</v>
      </c>
      <c r="J658">
        <v>5.4500000000000002E-4</v>
      </c>
      <c r="K658" t="s">
        <v>24</v>
      </c>
      <c r="L658" t="s">
        <v>289</v>
      </c>
      <c r="M658">
        <v>87.990137000000004</v>
      </c>
      <c r="N658" t="s">
        <v>24</v>
      </c>
      <c r="O658" t="s">
        <v>290</v>
      </c>
      <c r="P658">
        <v>6.3299999999999999E-4</v>
      </c>
      <c r="Q658" t="s">
        <v>24</v>
      </c>
      <c r="R658" t="s">
        <v>23</v>
      </c>
      <c r="S658">
        <v>2.0104289999999998</v>
      </c>
      <c r="T658" t="s">
        <v>24</v>
      </c>
      <c r="U658" t="s">
        <v>25</v>
      </c>
      <c r="V658">
        <v>0</v>
      </c>
      <c r="W658" t="s">
        <v>24</v>
      </c>
      <c r="X658" t="s">
        <v>26</v>
      </c>
      <c r="Y658">
        <v>0</v>
      </c>
      <c r="Z658" t="s">
        <v>24</v>
      </c>
      <c r="AA658" t="s">
        <v>291</v>
      </c>
      <c r="AB658">
        <v>0</v>
      </c>
      <c r="AC658" t="s">
        <v>24</v>
      </c>
      <c r="AD658" t="s">
        <v>27</v>
      </c>
      <c r="AE658">
        <v>0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20</v>
      </c>
      <c r="AM658" t="s">
        <v>190</v>
      </c>
      <c r="AN658">
        <v>500</v>
      </c>
      <c r="AO658" t="s">
        <v>191</v>
      </c>
      <c r="AP658">
        <v>30</v>
      </c>
      <c r="AQ658" t="s">
        <v>192</v>
      </c>
      <c r="AR658">
        <v>30</v>
      </c>
    </row>
    <row r="659" spans="1:44">
      <c r="A659">
        <v>498</v>
      </c>
      <c r="B659" t="s">
        <v>288</v>
      </c>
      <c r="C659">
        <v>4</v>
      </c>
      <c r="D659" t="s">
        <v>181</v>
      </c>
      <c r="E659">
        <v>492</v>
      </c>
      <c r="F659" t="s">
        <v>182</v>
      </c>
      <c r="G659" t="s">
        <v>183</v>
      </c>
      <c r="H659">
        <v>110.90600000000001</v>
      </c>
      <c r="I659" t="s">
        <v>184</v>
      </c>
      <c r="J659">
        <v>6.6299999999999996E-4</v>
      </c>
      <c r="K659" t="s">
        <v>24</v>
      </c>
      <c r="L659" t="s">
        <v>289</v>
      </c>
      <c r="M659">
        <v>99.768462999999997</v>
      </c>
      <c r="N659" t="s">
        <v>24</v>
      </c>
      <c r="O659" t="s">
        <v>290</v>
      </c>
      <c r="P659">
        <v>7.6300000000000001E-4</v>
      </c>
      <c r="Q659" t="s">
        <v>24</v>
      </c>
      <c r="R659" t="s">
        <v>23</v>
      </c>
      <c r="S659">
        <v>2.2176230000000001</v>
      </c>
      <c r="T659" t="s">
        <v>24</v>
      </c>
      <c r="U659" t="s">
        <v>25</v>
      </c>
      <c r="V659">
        <v>0</v>
      </c>
      <c r="W659" t="s">
        <v>24</v>
      </c>
      <c r="X659" t="s">
        <v>26</v>
      </c>
      <c r="Y659">
        <v>0</v>
      </c>
      <c r="Z659" t="s">
        <v>24</v>
      </c>
      <c r="AA659" t="s">
        <v>291</v>
      </c>
      <c r="AB659">
        <v>0</v>
      </c>
      <c r="AC659" t="s">
        <v>24</v>
      </c>
      <c r="AD659" t="s">
        <v>27</v>
      </c>
      <c r="AE659">
        <v>0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25</v>
      </c>
      <c r="AM659" t="s">
        <v>190</v>
      </c>
      <c r="AN659">
        <v>500</v>
      </c>
      <c r="AO659" t="s">
        <v>191</v>
      </c>
      <c r="AP659">
        <v>30</v>
      </c>
      <c r="AQ659" t="s">
        <v>192</v>
      </c>
      <c r="AR659">
        <v>30</v>
      </c>
    </row>
    <row r="660" spans="1:44">
      <c r="A660">
        <v>497</v>
      </c>
      <c r="B660" t="s">
        <v>288</v>
      </c>
      <c r="C660">
        <v>4</v>
      </c>
      <c r="D660" t="s">
        <v>181</v>
      </c>
      <c r="E660">
        <v>568</v>
      </c>
      <c r="F660" t="s">
        <v>182</v>
      </c>
      <c r="G660" t="s">
        <v>183</v>
      </c>
      <c r="H660">
        <v>13.292</v>
      </c>
      <c r="I660" t="s">
        <v>184</v>
      </c>
      <c r="J660">
        <v>7.8399999999999997E-4</v>
      </c>
      <c r="K660" t="s">
        <v>24</v>
      </c>
      <c r="L660" t="s">
        <v>289</v>
      </c>
      <c r="M660">
        <v>113.221675</v>
      </c>
      <c r="N660" t="s">
        <v>24</v>
      </c>
      <c r="O660" t="s">
        <v>290</v>
      </c>
      <c r="P660">
        <v>8.9700000000000001E-4</v>
      </c>
      <c r="Q660" t="s">
        <v>24</v>
      </c>
      <c r="R660" t="s">
        <v>23</v>
      </c>
      <c r="S660">
        <v>2.4315039999999999</v>
      </c>
      <c r="T660" t="s">
        <v>24</v>
      </c>
      <c r="U660" t="s">
        <v>25</v>
      </c>
      <c r="V660">
        <v>0</v>
      </c>
      <c r="W660" t="s">
        <v>24</v>
      </c>
      <c r="X660" t="s">
        <v>26</v>
      </c>
      <c r="Y660">
        <v>0</v>
      </c>
      <c r="Z660" t="s">
        <v>24</v>
      </c>
      <c r="AA660" t="s">
        <v>291</v>
      </c>
      <c r="AB660">
        <v>0</v>
      </c>
      <c r="AC660" t="s">
        <v>24</v>
      </c>
      <c r="AD660" t="s">
        <v>27</v>
      </c>
      <c r="AE660">
        <v>0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30</v>
      </c>
      <c r="AM660" t="s">
        <v>190</v>
      </c>
      <c r="AN660">
        <v>500</v>
      </c>
      <c r="AO660" t="s">
        <v>191</v>
      </c>
      <c r="AP660">
        <v>30</v>
      </c>
      <c r="AQ660" t="s">
        <v>192</v>
      </c>
      <c r="AR660">
        <v>30</v>
      </c>
    </row>
    <row r="661" spans="1:44">
      <c r="A661">
        <v>496</v>
      </c>
      <c r="B661" t="s">
        <v>288</v>
      </c>
      <c r="C661">
        <v>4</v>
      </c>
      <c r="D661" t="s">
        <v>181</v>
      </c>
      <c r="E661">
        <v>187</v>
      </c>
      <c r="F661" t="s">
        <v>182</v>
      </c>
      <c r="G661" t="s">
        <v>183</v>
      </c>
      <c r="H661">
        <v>2352.7640000000001</v>
      </c>
      <c r="I661" t="s">
        <v>184</v>
      </c>
      <c r="J661">
        <v>1.8799999999999999E-4</v>
      </c>
      <c r="K661" t="s">
        <v>24</v>
      </c>
      <c r="L661" t="s">
        <v>289</v>
      </c>
      <c r="M661">
        <v>92.331434999999999</v>
      </c>
      <c r="N661" t="s">
        <v>24</v>
      </c>
      <c r="O661" t="s">
        <v>290</v>
      </c>
      <c r="P661">
        <v>2.7999999999999998E-4</v>
      </c>
      <c r="Q661" t="s">
        <v>24</v>
      </c>
      <c r="R661" t="s">
        <v>23</v>
      </c>
      <c r="S661">
        <v>1.4642280000000001</v>
      </c>
      <c r="T661" t="s">
        <v>24</v>
      </c>
      <c r="U661" t="s">
        <v>25</v>
      </c>
      <c r="V661">
        <v>0</v>
      </c>
      <c r="W661" t="s">
        <v>24</v>
      </c>
      <c r="X661" t="s">
        <v>26</v>
      </c>
      <c r="Y661">
        <v>0</v>
      </c>
      <c r="Z661" t="s">
        <v>24</v>
      </c>
      <c r="AA661" t="s">
        <v>291</v>
      </c>
      <c r="AB661">
        <v>0</v>
      </c>
      <c r="AC661" t="s">
        <v>24</v>
      </c>
      <c r="AD661" t="s">
        <v>27</v>
      </c>
      <c r="AE661">
        <v>0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5</v>
      </c>
      <c r="AM661" t="s">
        <v>190</v>
      </c>
      <c r="AN661">
        <v>500</v>
      </c>
      <c r="AO661" t="s">
        <v>191</v>
      </c>
      <c r="AP661">
        <v>30</v>
      </c>
      <c r="AQ661" t="s">
        <v>192</v>
      </c>
      <c r="AR661">
        <v>30</v>
      </c>
    </row>
    <row r="662" spans="1:44">
      <c r="A662">
        <v>495</v>
      </c>
      <c r="B662" t="s">
        <v>288</v>
      </c>
      <c r="C662">
        <v>4</v>
      </c>
      <c r="D662" t="s">
        <v>181</v>
      </c>
      <c r="E662">
        <v>263</v>
      </c>
      <c r="F662" t="s">
        <v>182</v>
      </c>
      <c r="G662" t="s">
        <v>183</v>
      </c>
      <c r="H662">
        <v>6.3559999999999999</v>
      </c>
      <c r="I662" t="s">
        <v>184</v>
      </c>
      <c r="J662">
        <v>2.92E-4</v>
      </c>
      <c r="K662" t="s">
        <v>24</v>
      </c>
      <c r="L662" t="s">
        <v>289</v>
      </c>
      <c r="M662">
        <v>152.71995100000001</v>
      </c>
      <c r="N662" t="s">
        <v>24</v>
      </c>
      <c r="O662" t="s">
        <v>290</v>
      </c>
      <c r="P662">
        <v>4.4499999999999997E-4</v>
      </c>
      <c r="Q662" t="s">
        <v>24</v>
      </c>
      <c r="R662" t="s">
        <v>23</v>
      </c>
      <c r="S662">
        <v>1.7441519999999999</v>
      </c>
      <c r="T662" t="s">
        <v>24</v>
      </c>
      <c r="U662" t="s">
        <v>25</v>
      </c>
      <c r="V662">
        <v>0</v>
      </c>
      <c r="W662" t="s">
        <v>24</v>
      </c>
      <c r="X662" t="s">
        <v>26</v>
      </c>
      <c r="Y662">
        <v>0</v>
      </c>
      <c r="Z662" t="s">
        <v>24</v>
      </c>
      <c r="AA662" t="s">
        <v>291</v>
      </c>
      <c r="AB662">
        <v>0</v>
      </c>
      <c r="AC662" t="s">
        <v>24</v>
      </c>
      <c r="AD662" t="s">
        <v>27</v>
      </c>
      <c r="AE662">
        <v>0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30</v>
      </c>
      <c r="AQ662" t="s">
        <v>192</v>
      </c>
      <c r="AR662">
        <v>30</v>
      </c>
    </row>
    <row r="663" spans="1:44">
      <c r="A663">
        <v>494</v>
      </c>
      <c r="B663" t="s">
        <v>288</v>
      </c>
      <c r="C663">
        <v>4</v>
      </c>
      <c r="D663" t="s">
        <v>181</v>
      </c>
      <c r="E663">
        <v>339</v>
      </c>
      <c r="F663" t="s">
        <v>182</v>
      </c>
      <c r="G663" t="s">
        <v>183</v>
      </c>
      <c r="H663">
        <v>1.6E-2</v>
      </c>
      <c r="I663" t="s">
        <v>184</v>
      </c>
      <c r="J663">
        <v>4.4000000000000002E-4</v>
      </c>
      <c r="K663" t="s">
        <v>24</v>
      </c>
      <c r="L663" t="s">
        <v>289</v>
      </c>
      <c r="M663">
        <v>210.30024700000001</v>
      </c>
      <c r="N663" t="s">
        <v>24</v>
      </c>
      <c r="O663" t="s">
        <v>290</v>
      </c>
      <c r="P663">
        <v>6.4999999999999997E-4</v>
      </c>
      <c r="Q663" t="s">
        <v>24</v>
      </c>
      <c r="R663" t="s">
        <v>23</v>
      </c>
      <c r="S663">
        <v>1.977368</v>
      </c>
      <c r="T663" t="s">
        <v>24</v>
      </c>
      <c r="U663" t="s">
        <v>25</v>
      </c>
      <c r="V663">
        <v>0</v>
      </c>
      <c r="W663" t="s">
        <v>24</v>
      </c>
      <c r="X663" t="s">
        <v>26</v>
      </c>
      <c r="Y663">
        <v>0</v>
      </c>
      <c r="Z663" t="s">
        <v>24</v>
      </c>
      <c r="AA663" t="s">
        <v>291</v>
      </c>
      <c r="AB663">
        <v>0</v>
      </c>
      <c r="AC663" t="s">
        <v>24</v>
      </c>
      <c r="AD663" t="s">
        <v>27</v>
      </c>
      <c r="AE663">
        <v>0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15</v>
      </c>
      <c r="AM663" t="s">
        <v>190</v>
      </c>
      <c r="AN663">
        <v>500</v>
      </c>
      <c r="AO663" t="s">
        <v>191</v>
      </c>
      <c r="AP663">
        <v>30</v>
      </c>
      <c r="AQ663" t="s">
        <v>192</v>
      </c>
      <c r="AR663">
        <v>30</v>
      </c>
    </row>
    <row r="664" spans="1:44">
      <c r="A664">
        <v>493</v>
      </c>
      <c r="B664" t="s">
        <v>288</v>
      </c>
      <c r="C664">
        <v>4</v>
      </c>
      <c r="D664" t="s">
        <v>181</v>
      </c>
      <c r="E664">
        <v>416</v>
      </c>
      <c r="F664" t="s">
        <v>182</v>
      </c>
      <c r="G664" t="s">
        <v>183</v>
      </c>
      <c r="H664">
        <v>0</v>
      </c>
      <c r="I664" t="s">
        <v>184</v>
      </c>
      <c r="J664">
        <v>5.13E-4</v>
      </c>
      <c r="K664" t="s">
        <v>24</v>
      </c>
      <c r="L664" t="s">
        <v>289</v>
      </c>
      <c r="M664">
        <v>250.86467300000001</v>
      </c>
      <c r="N664" t="s">
        <v>24</v>
      </c>
      <c r="O664" t="s">
        <v>290</v>
      </c>
      <c r="P664">
        <v>7.6300000000000001E-4</v>
      </c>
      <c r="Q664" t="s">
        <v>24</v>
      </c>
      <c r="R664" t="s">
        <v>23</v>
      </c>
      <c r="S664">
        <v>2.2374740000000002</v>
      </c>
      <c r="T664" t="s">
        <v>24</v>
      </c>
      <c r="U664" t="s">
        <v>25</v>
      </c>
      <c r="V664">
        <v>0</v>
      </c>
      <c r="W664" t="s">
        <v>24</v>
      </c>
      <c r="X664" t="s">
        <v>26</v>
      </c>
      <c r="Y664">
        <v>0</v>
      </c>
      <c r="Z664" t="s">
        <v>24</v>
      </c>
      <c r="AA664" t="s">
        <v>291</v>
      </c>
      <c r="AB664">
        <v>0</v>
      </c>
      <c r="AC664" t="s">
        <v>24</v>
      </c>
      <c r="AD664" t="s">
        <v>27</v>
      </c>
      <c r="AE664">
        <v>0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20</v>
      </c>
      <c r="AM664" t="s">
        <v>190</v>
      </c>
      <c r="AN664">
        <v>500</v>
      </c>
      <c r="AO664" t="s">
        <v>191</v>
      </c>
      <c r="AP664">
        <v>30</v>
      </c>
      <c r="AQ664" t="s">
        <v>192</v>
      </c>
      <c r="AR664">
        <v>30</v>
      </c>
    </row>
    <row r="665" spans="1:44">
      <c r="A665">
        <v>492</v>
      </c>
      <c r="B665" t="s">
        <v>288</v>
      </c>
      <c r="C665">
        <v>4</v>
      </c>
      <c r="D665" t="s">
        <v>181</v>
      </c>
      <c r="E665">
        <v>492</v>
      </c>
      <c r="F665" t="s">
        <v>182</v>
      </c>
      <c r="G665" t="s">
        <v>183</v>
      </c>
      <c r="H665">
        <v>0</v>
      </c>
      <c r="I665" t="s">
        <v>184</v>
      </c>
      <c r="J665">
        <v>7.3499999999999998E-4</v>
      </c>
      <c r="K665" t="s">
        <v>24</v>
      </c>
      <c r="L665" t="s">
        <v>289</v>
      </c>
      <c r="M665">
        <v>264.11865299999999</v>
      </c>
      <c r="N665" t="s">
        <v>24</v>
      </c>
      <c r="O665" t="s">
        <v>290</v>
      </c>
      <c r="P665">
        <v>9.990000000000001E-4</v>
      </c>
      <c r="Q665" t="s">
        <v>24</v>
      </c>
      <c r="R665" t="s">
        <v>23</v>
      </c>
      <c r="S665">
        <v>2.5037859999999998</v>
      </c>
      <c r="T665" t="s">
        <v>24</v>
      </c>
      <c r="U665" t="s">
        <v>25</v>
      </c>
      <c r="V665">
        <v>0</v>
      </c>
      <c r="W665" t="s">
        <v>24</v>
      </c>
      <c r="X665" t="s">
        <v>26</v>
      </c>
      <c r="Y665">
        <v>0</v>
      </c>
      <c r="Z665" t="s">
        <v>24</v>
      </c>
      <c r="AA665" t="s">
        <v>291</v>
      </c>
      <c r="AB665">
        <v>0</v>
      </c>
      <c r="AC665" t="s">
        <v>24</v>
      </c>
      <c r="AD665" t="s">
        <v>27</v>
      </c>
      <c r="AE665">
        <v>0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25</v>
      </c>
      <c r="AM665" t="s">
        <v>190</v>
      </c>
      <c r="AN665">
        <v>500</v>
      </c>
      <c r="AO665" t="s">
        <v>191</v>
      </c>
      <c r="AP665">
        <v>30</v>
      </c>
      <c r="AQ665" t="s">
        <v>192</v>
      </c>
      <c r="AR665">
        <v>30</v>
      </c>
    </row>
    <row r="666" spans="1:44">
      <c r="A666">
        <v>491</v>
      </c>
      <c r="B666" t="s">
        <v>288</v>
      </c>
      <c r="C666">
        <v>4</v>
      </c>
      <c r="D666" t="s">
        <v>181</v>
      </c>
      <c r="E666">
        <v>568</v>
      </c>
      <c r="F666" t="s">
        <v>182</v>
      </c>
      <c r="G666" t="s">
        <v>183</v>
      </c>
      <c r="H666">
        <v>0</v>
      </c>
      <c r="I666" t="s">
        <v>184</v>
      </c>
      <c r="J666">
        <v>8.5400000000000005E-4</v>
      </c>
      <c r="K666" t="s">
        <v>24</v>
      </c>
      <c r="L666" t="s">
        <v>289</v>
      </c>
      <c r="M666">
        <v>267.06369699999999</v>
      </c>
      <c r="N666" t="s">
        <v>24</v>
      </c>
      <c r="O666" t="s">
        <v>290</v>
      </c>
      <c r="P666">
        <v>1.121E-3</v>
      </c>
      <c r="Q666" t="s">
        <v>24</v>
      </c>
      <c r="R666" t="s">
        <v>23</v>
      </c>
      <c r="S666">
        <v>2.6808130000000001</v>
      </c>
      <c r="T666" t="s">
        <v>24</v>
      </c>
      <c r="U666" t="s">
        <v>25</v>
      </c>
      <c r="V666">
        <v>0</v>
      </c>
      <c r="W666" t="s">
        <v>24</v>
      </c>
      <c r="X666" t="s">
        <v>26</v>
      </c>
      <c r="Y666">
        <v>0</v>
      </c>
      <c r="Z666" t="s">
        <v>24</v>
      </c>
      <c r="AA666" t="s">
        <v>291</v>
      </c>
      <c r="AB666">
        <v>0</v>
      </c>
      <c r="AC666" t="s">
        <v>24</v>
      </c>
      <c r="AD666" t="s">
        <v>27</v>
      </c>
      <c r="AE666">
        <v>0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30</v>
      </c>
      <c r="AM666" t="s">
        <v>190</v>
      </c>
      <c r="AN666">
        <v>500</v>
      </c>
      <c r="AO666" t="s">
        <v>191</v>
      </c>
      <c r="AP666">
        <v>30</v>
      </c>
      <c r="AQ666" t="s">
        <v>192</v>
      </c>
      <c r="AR666">
        <v>30</v>
      </c>
    </row>
    <row r="667" spans="1:44">
      <c r="A667">
        <v>490</v>
      </c>
      <c r="B667" t="s">
        <v>288</v>
      </c>
      <c r="C667">
        <v>4</v>
      </c>
      <c r="D667" t="s">
        <v>181</v>
      </c>
      <c r="E667">
        <v>568</v>
      </c>
      <c r="F667" t="s">
        <v>182</v>
      </c>
      <c r="G667" t="s">
        <v>183</v>
      </c>
      <c r="H667">
        <v>13.292</v>
      </c>
      <c r="I667" t="s">
        <v>184</v>
      </c>
      <c r="J667">
        <v>7.7999999999999999E-4</v>
      </c>
      <c r="K667" t="s">
        <v>24</v>
      </c>
      <c r="L667" t="s">
        <v>289</v>
      </c>
      <c r="M667">
        <v>111.687572</v>
      </c>
      <c r="N667" t="s">
        <v>24</v>
      </c>
      <c r="O667" t="s">
        <v>290</v>
      </c>
      <c r="P667">
        <v>8.92E-4</v>
      </c>
      <c r="Q667" t="s">
        <v>24</v>
      </c>
      <c r="R667" t="s">
        <v>23</v>
      </c>
      <c r="S667">
        <v>2.4676179999999999</v>
      </c>
      <c r="T667" t="s">
        <v>24</v>
      </c>
      <c r="U667" t="s">
        <v>25</v>
      </c>
      <c r="V667">
        <v>0</v>
      </c>
      <c r="W667" t="s">
        <v>24</v>
      </c>
      <c r="X667" t="s">
        <v>26</v>
      </c>
      <c r="Y667">
        <v>0</v>
      </c>
      <c r="Z667" t="s">
        <v>24</v>
      </c>
      <c r="AA667" t="s">
        <v>291</v>
      </c>
      <c r="AB667">
        <v>0</v>
      </c>
      <c r="AC667" t="s">
        <v>24</v>
      </c>
      <c r="AD667" t="s">
        <v>27</v>
      </c>
      <c r="AE667">
        <v>0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30</v>
      </c>
      <c r="AM667" t="s">
        <v>190</v>
      </c>
      <c r="AN667">
        <v>500</v>
      </c>
      <c r="AO667" t="s">
        <v>191</v>
      </c>
      <c r="AP667">
        <v>30</v>
      </c>
      <c r="AQ667" t="s">
        <v>192</v>
      </c>
      <c r="AR667">
        <v>30</v>
      </c>
    </row>
    <row r="668" spans="1:44">
      <c r="A668">
        <v>490</v>
      </c>
      <c r="B668" t="s">
        <v>288</v>
      </c>
      <c r="C668">
        <v>4</v>
      </c>
      <c r="D668" t="s">
        <v>181</v>
      </c>
      <c r="E668">
        <v>568</v>
      </c>
      <c r="F668" t="s">
        <v>182</v>
      </c>
      <c r="G668" t="s">
        <v>183</v>
      </c>
      <c r="H668">
        <v>0</v>
      </c>
      <c r="I668" t="s">
        <v>184</v>
      </c>
      <c r="J668">
        <v>8.5300000000000003E-4</v>
      </c>
      <c r="K668" t="s">
        <v>24</v>
      </c>
      <c r="L668" t="s">
        <v>289</v>
      </c>
      <c r="M668">
        <v>270.26286099999999</v>
      </c>
      <c r="N668" t="s">
        <v>24</v>
      </c>
      <c r="O668" t="s">
        <v>290</v>
      </c>
      <c r="P668">
        <v>1.124E-3</v>
      </c>
      <c r="Q668" t="s">
        <v>24</v>
      </c>
      <c r="R668" t="s">
        <v>23</v>
      </c>
      <c r="S668">
        <v>2.7340059999999999</v>
      </c>
      <c r="T668" t="s">
        <v>24</v>
      </c>
      <c r="U668" t="s">
        <v>25</v>
      </c>
      <c r="V668">
        <v>0</v>
      </c>
      <c r="W668" t="s">
        <v>24</v>
      </c>
      <c r="X668" t="s">
        <v>26</v>
      </c>
      <c r="Y668">
        <v>0</v>
      </c>
      <c r="Z668" t="s">
        <v>24</v>
      </c>
      <c r="AA668" t="s">
        <v>291</v>
      </c>
      <c r="AB668">
        <v>0</v>
      </c>
      <c r="AC668" t="s">
        <v>24</v>
      </c>
      <c r="AD668" t="s">
        <v>27</v>
      </c>
      <c r="AE668">
        <v>0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30</v>
      </c>
      <c r="AM668" t="s">
        <v>190</v>
      </c>
      <c r="AN668">
        <v>500</v>
      </c>
      <c r="AO668" t="s">
        <v>191</v>
      </c>
      <c r="AP668">
        <v>30</v>
      </c>
      <c r="AQ668" t="s">
        <v>192</v>
      </c>
      <c r="AR668">
        <v>30</v>
      </c>
    </row>
    <row r="669" spans="1:44">
      <c r="A669">
        <v>489</v>
      </c>
      <c r="B669" t="s">
        <v>288</v>
      </c>
      <c r="C669">
        <v>4</v>
      </c>
      <c r="D669" t="s">
        <v>181</v>
      </c>
      <c r="E669">
        <v>67</v>
      </c>
      <c r="F669" t="s">
        <v>182</v>
      </c>
      <c r="G669" t="s">
        <v>183</v>
      </c>
      <c r="H669">
        <v>1.958</v>
      </c>
      <c r="I669" t="s">
        <v>184</v>
      </c>
      <c r="J669">
        <v>2.9100000000000003E-4</v>
      </c>
      <c r="K669" t="s">
        <v>24</v>
      </c>
      <c r="L669" t="s">
        <v>289</v>
      </c>
      <c r="M669">
        <v>34.300530999999999</v>
      </c>
      <c r="N669" t="s">
        <v>24</v>
      </c>
      <c r="O669" t="s">
        <v>290</v>
      </c>
      <c r="P669">
        <v>4.0499999999999998E-4</v>
      </c>
      <c r="Q669" t="s">
        <v>24</v>
      </c>
      <c r="R669" t="s">
        <v>23</v>
      </c>
      <c r="S669">
        <v>0.49641099999999999</v>
      </c>
      <c r="T669" t="s">
        <v>24</v>
      </c>
      <c r="U669" t="s">
        <v>25</v>
      </c>
      <c r="V669">
        <v>0</v>
      </c>
      <c r="W669" t="s">
        <v>24</v>
      </c>
      <c r="X669" t="s">
        <v>26</v>
      </c>
      <c r="Y669">
        <v>0</v>
      </c>
      <c r="Z669" t="s">
        <v>24</v>
      </c>
      <c r="AA669" t="s">
        <v>291</v>
      </c>
      <c r="AB669">
        <v>0</v>
      </c>
      <c r="AC669" t="s">
        <v>24</v>
      </c>
      <c r="AD669" t="s">
        <v>27</v>
      </c>
      <c r="AE669">
        <v>0</v>
      </c>
      <c r="AF669" t="s">
        <v>24</v>
      </c>
      <c r="AG669" t="s">
        <v>287</v>
      </c>
      <c r="AH669">
        <v>1000</v>
      </c>
      <c r="AI669" t="s">
        <v>188</v>
      </c>
      <c r="AJ669">
        <v>300000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488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6.02</v>
      </c>
      <c r="I670" t="s">
        <v>184</v>
      </c>
      <c r="J670">
        <v>2.6899999999999998E-4</v>
      </c>
      <c r="K670" t="s">
        <v>24</v>
      </c>
      <c r="L670" t="s">
        <v>289</v>
      </c>
      <c r="M670">
        <v>140.25625299999999</v>
      </c>
      <c r="N670" t="s">
        <v>24</v>
      </c>
      <c r="O670" t="s">
        <v>290</v>
      </c>
      <c r="P670">
        <v>4.0900000000000002E-4</v>
      </c>
      <c r="Q670" t="s">
        <v>24</v>
      </c>
      <c r="R670" t="s">
        <v>23</v>
      </c>
      <c r="S670">
        <v>1.442399</v>
      </c>
      <c r="T670" t="s">
        <v>24</v>
      </c>
      <c r="U670" t="s">
        <v>25</v>
      </c>
      <c r="V670">
        <v>0</v>
      </c>
      <c r="W670" t="s">
        <v>24</v>
      </c>
      <c r="X670" t="s">
        <v>26</v>
      </c>
      <c r="Y670">
        <v>0</v>
      </c>
      <c r="Z670" t="s">
        <v>24</v>
      </c>
      <c r="AA670" t="s">
        <v>291</v>
      </c>
      <c r="AB670">
        <v>0</v>
      </c>
      <c r="AC670" t="s">
        <v>24</v>
      </c>
      <c r="AD670" t="s">
        <v>27</v>
      </c>
      <c r="AE670">
        <v>0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487</v>
      </c>
      <c r="B671" t="s">
        <v>288</v>
      </c>
      <c r="C671">
        <v>4</v>
      </c>
      <c r="D671" t="s">
        <v>181</v>
      </c>
      <c r="E671">
        <v>679</v>
      </c>
      <c r="F671" t="s">
        <v>182</v>
      </c>
      <c r="G671" t="s">
        <v>183</v>
      </c>
      <c r="H671">
        <v>16.82</v>
      </c>
      <c r="I671" t="s">
        <v>184</v>
      </c>
      <c r="J671">
        <v>2.7399999999999999E-4</v>
      </c>
      <c r="K671" t="s">
        <v>24</v>
      </c>
      <c r="L671" t="s">
        <v>289</v>
      </c>
      <c r="M671">
        <v>432.524204</v>
      </c>
      <c r="N671" t="s">
        <v>24</v>
      </c>
      <c r="O671" t="s">
        <v>290</v>
      </c>
      <c r="P671">
        <v>4.1899999999999999E-4</v>
      </c>
      <c r="Q671" t="s">
        <v>24</v>
      </c>
      <c r="R671" t="s">
        <v>23</v>
      </c>
      <c r="S671">
        <v>4.2761519999999997</v>
      </c>
      <c r="T671" t="s">
        <v>24</v>
      </c>
      <c r="U671" t="s">
        <v>25</v>
      </c>
      <c r="V671">
        <v>0</v>
      </c>
      <c r="W671" t="s">
        <v>24</v>
      </c>
      <c r="X671" t="s">
        <v>26</v>
      </c>
      <c r="Y671">
        <v>0</v>
      </c>
      <c r="Z671" t="s">
        <v>24</v>
      </c>
      <c r="AA671" t="s">
        <v>291</v>
      </c>
      <c r="AB671">
        <v>0</v>
      </c>
      <c r="AC671" t="s">
        <v>24</v>
      </c>
      <c r="AD671" t="s">
        <v>27</v>
      </c>
      <c r="AE671">
        <v>0</v>
      </c>
      <c r="AF671" t="s">
        <v>24</v>
      </c>
      <c r="AG671" t="s">
        <v>287</v>
      </c>
      <c r="AH671">
        <v>1000</v>
      </c>
      <c r="AI671" t="s">
        <v>188</v>
      </c>
      <c r="AJ671">
        <v>3000000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486</v>
      </c>
      <c r="B672" t="s">
        <v>288</v>
      </c>
      <c r="C672">
        <v>4</v>
      </c>
      <c r="D672" t="s">
        <v>181</v>
      </c>
      <c r="E672">
        <v>1132</v>
      </c>
      <c r="F672" t="s">
        <v>182</v>
      </c>
      <c r="G672" t="s">
        <v>183</v>
      </c>
      <c r="H672">
        <v>30.565999999999999</v>
      </c>
      <c r="I672" t="s">
        <v>184</v>
      </c>
      <c r="J672">
        <v>2.6200000000000003E-4</v>
      </c>
      <c r="K672" t="s">
        <v>24</v>
      </c>
      <c r="L672" t="s">
        <v>289</v>
      </c>
      <c r="M672">
        <v>747.538138</v>
      </c>
      <c r="N672" t="s">
        <v>24</v>
      </c>
      <c r="O672" t="s">
        <v>290</v>
      </c>
      <c r="P672">
        <v>4.1100000000000002E-4</v>
      </c>
      <c r="Q672" t="s">
        <v>24</v>
      </c>
      <c r="R672" t="s">
        <v>23</v>
      </c>
      <c r="S672">
        <v>7.3474779999999997</v>
      </c>
      <c r="T672" t="s">
        <v>24</v>
      </c>
      <c r="U672" t="s">
        <v>25</v>
      </c>
      <c r="V672">
        <v>0</v>
      </c>
      <c r="W672" t="s">
        <v>24</v>
      </c>
      <c r="X672" t="s">
        <v>26</v>
      </c>
      <c r="Y672">
        <v>0</v>
      </c>
      <c r="Z672" t="s">
        <v>24</v>
      </c>
      <c r="AA672" t="s">
        <v>291</v>
      </c>
      <c r="AB672">
        <v>0</v>
      </c>
      <c r="AC672" t="s">
        <v>24</v>
      </c>
      <c r="AD672" t="s">
        <v>27</v>
      </c>
      <c r="AE672">
        <v>0</v>
      </c>
      <c r="AF672" t="s">
        <v>24</v>
      </c>
      <c r="AG672" t="s">
        <v>287</v>
      </c>
      <c r="AH672">
        <v>1000</v>
      </c>
      <c r="AI672" t="s">
        <v>188</v>
      </c>
      <c r="AJ672">
        <v>5000000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485</v>
      </c>
      <c r="B673" t="s">
        <v>288</v>
      </c>
      <c r="C673">
        <v>4</v>
      </c>
      <c r="D673" t="s">
        <v>181</v>
      </c>
      <c r="E673">
        <v>1585</v>
      </c>
      <c r="F673" t="s">
        <v>182</v>
      </c>
      <c r="G673" t="s">
        <v>183</v>
      </c>
      <c r="H673">
        <v>36.764000000000003</v>
      </c>
      <c r="I673" t="s">
        <v>184</v>
      </c>
      <c r="J673">
        <v>2.7300000000000002E-4</v>
      </c>
      <c r="K673" t="s">
        <v>24</v>
      </c>
      <c r="L673" t="s">
        <v>289</v>
      </c>
      <c r="M673">
        <v>1170.2532140000001</v>
      </c>
      <c r="N673" t="s">
        <v>24</v>
      </c>
      <c r="O673" t="s">
        <v>290</v>
      </c>
      <c r="P673">
        <v>4.4000000000000002E-4</v>
      </c>
      <c r="Q673" t="s">
        <v>24</v>
      </c>
      <c r="R673" t="s">
        <v>23</v>
      </c>
      <c r="S673">
        <v>10.40451</v>
      </c>
      <c r="T673" t="s">
        <v>24</v>
      </c>
      <c r="U673" t="s">
        <v>25</v>
      </c>
      <c r="V673">
        <v>0</v>
      </c>
      <c r="W673" t="s">
        <v>24</v>
      </c>
      <c r="X673" t="s">
        <v>26</v>
      </c>
      <c r="Y673">
        <v>0</v>
      </c>
      <c r="Z673" t="s">
        <v>24</v>
      </c>
      <c r="AA673" t="s">
        <v>291</v>
      </c>
      <c r="AB673">
        <v>0</v>
      </c>
      <c r="AC673" t="s">
        <v>24</v>
      </c>
      <c r="AD673" t="s">
        <v>27</v>
      </c>
      <c r="AE673">
        <v>0</v>
      </c>
      <c r="AF673" t="s">
        <v>24</v>
      </c>
      <c r="AG673" t="s">
        <v>287</v>
      </c>
      <c r="AH673">
        <v>1000</v>
      </c>
      <c r="AI673" t="s">
        <v>188</v>
      </c>
      <c r="AJ673">
        <v>7000000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484</v>
      </c>
      <c r="B674" t="s">
        <v>288</v>
      </c>
      <c r="C674">
        <v>4</v>
      </c>
      <c r="D674" t="s">
        <v>181</v>
      </c>
      <c r="E674">
        <v>2038</v>
      </c>
      <c r="F674" t="s">
        <v>182</v>
      </c>
      <c r="G674" t="s">
        <v>183</v>
      </c>
      <c r="H674">
        <v>51.137999999999998</v>
      </c>
      <c r="I674" t="s">
        <v>184</v>
      </c>
      <c r="J674">
        <v>3.1399999999999999E-4</v>
      </c>
      <c r="K674" t="s">
        <v>24</v>
      </c>
      <c r="L674" t="s">
        <v>289</v>
      </c>
      <c r="M674">
        <v>1560.028485</v>
      </c>
      <c r="N674" t="s">
        <v>24</v>
      </c>
      <c r="O674" t="s">
        <v>290</v>
      </c>
      <c r="P674">
        <v>4.8700000000000002E-4</v>
      </c>
      <c r="Q674" t="s">
        <v>24</v>
      </c>
      <c r="R674" t="s">
        <v>23</v>
      </c>
      <c r="S674">
        <v>20.332107000000001</v>
      </c>
      <c r="T674" t="s">
        <v>24</v>
      </c>
      <c r="U674" t="s">
        <v>25</v>
      </c>
      <c r="V674">
        <v>0</v>
      </c>
      <c r="W674" t="s">
        <v>24</v>
      </c>
      <c r="X674" t="s">
        <v>26</v>
      </c>
      <c r="Y674">
        <v>0</v>
      </c>
      <c r="Z674" t="s">
        <v>24</v>
      </c>
      <c r="AA674" t="s">
        <v>291</v>
      </c>
      <c r="AB674">
        <v>0</v>
      </c>
      <c r="AC674" t="s">
        <v>24</v>
      </c>
      <c r="AD674" t="s">
        <v>27</v>
      </c>
      <c r="AE674">
        <v>0</v>
      </c>
      <c r="AF674" t="s">
        <v>24</v>
      </c>
      <c r="AG674" t="s">
        <v>287</v>
      </c>
      <c r="AH674">
        <v>1000</v>
      </c>
      <c r="AI674" t="s">
        <v>188</v>
      </c>
      <c r="AJ674">
        <v>9000000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483</v>
      </c>
      <c r="B675" t="s">
        <v>288</v>
      </c>
      <c r="C675">
        <v>4</v>
      </c>
      <c r="D675" t="s">
        <v>181</v>
      </c>
      <c r="E675">
        <v>2264</v>
      </c>
      <c r="F675" t="s">
        <v>182</v>
      </c>
      <c r="G675" t="s">
        <v>183</v>
      </c>
      <c r="H675">
        <v>60.765999999999998</v>
      </c>
      <c r="I675" t="s">
        <v>184</v>
      </c>
      <c r="J675">
        <v>2.6200000000000003E-4</v>
      </c>
      <c r="K675" t="s">
        <v>24</v>
      </c>
      <c r="L675" t="s">
        <v>289</v>
      </c>
      <c r="M675">
        <v>1702.5963850000001</v>
      </c>
      <c r="N675" t="s">
        <v>24</v>
      </c>
      <c r="O675" t="s">
        <v>290</v>
      </c>
      <c r="P675">
        <v>4.3199999999999998E-4</v>
      </c>
      <c r="Q675" t="s">
        <v>24</v>
      </c>
      <c r="R675" t="s">
        <v>23</v>
      </c>
      <c r="S675">
        <v>21.974012999999999</v>
      </c>
      <c r="T675" t="s">
        <v>24</v>
      </c>
      <c r="U675" t="s">
        <v>25</v>
      </c>
      <c r="V675">
        <v>0.85109199999999996</v>
      </c>
      <c r="W675" t="s">
        <v>24</v>
      </c>
      <c r="X675" t="s">
        <v>26</v>
      </c>
      <c r="Y675">
        <v>7.8656629999999996</v>
      </c>
      <c r="Z675" t="s">
        <v>24</v>
      </c>
      <c r="AA675" t="s">
        <v>291</v>
      </c>
      <c r="AB675">
        <v>8.9722030000000004</v>
      </c>
      <c r="AC675" t="s">
        <v>24</v>
      </c>
      <c r="AD675" t="s">
        <v>27</v>
      </c>
      <c r="AE675">
        <v>4.2092989999999997</v>
      </c>
      <c r="AF675" t="s">
        <v>24</v>
      </c>
      <c r="AG675" t="s">
        <v>287</v>
      </c>
      <c r="AH675">
        <v>1000</v>
      </c>
      <c r="AI675" t="s">
        <v>188</v>
      </c>
      <c r="AJ675">
        <v>10000000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482</v>
      </c>
      <c r="B676" t="s">
        <v>288</v>
      </c>
      <c r="C676">
        <v>4</v>
      </c>
      <c r="D676" t="s">
        <v>181</v>
      </c>
      <c r="E676">
        <v>2634</v>
      </c>
      <c r="F676" t="s">
        <v>182</v>
      </c>
      <c r="G676" t="s">
        <v>183</v>
      </c>
      <c r="H676">
        <v>59.258000000000003</v>
      </c>
      <c r="I676" t="s">
        <v>184</v>
      </c>
      <c r="J676">
        <v>3.5E-4</v>
      </c>
      <c r="K676" t="s">
        <v>24</v>
      </c>
      <c r="L676" t="s">
        <v>289</v>
      </c>
      <c r="M676">
        <v>2432.6227450000001</v>
      </c>
      <c r="N676" t="s">
        <v>24</v>
      </c>
      <c r="O676" t="s">
        <v>290</v>
      </c>
      <c r="P676">
        <v>5.9299999999999999E-4</v>
      </c>
      <c r="Q676" t="s">
        <v>24</v>
      </c>
      <c r="R676" t="s">
        <v>23</v>
      </c>
      <c r="S676">
        <v>37.025467999999996</v>
      </c>
      <c r="T676" t="s">
        <v>24</v>
      </c>
      <c r="U676" t="s">
        <v>25</v>
      </c>
      <c r="V676">
        <v>1.157554</v>
      </c>
      <c r="W676" t="s">
        <v>24</v>
      </c>
      <c r="X676" t="s">
        <v>26</v>
      </c>
      <c r="Y676">
        <v>14.258229</v>
      </c>
      <c r="Z676" t="s">
        <v>24</v>
      </c>
      <c r="AA676" t="s">
        <v>291</v>
      </c>
      <c r="AB676">
        <v>17.239832</v>
      </c>
      <c r="AC676" t="s">
        <v>24</v>
      </c>
      <c r="AD676" t="s">
        <v>27</v>
      </c>
      <c r="AE676">
        <v>4.2902930000000001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30</v>
      </c>
      <c r="AQ676" t="s">
        <v>192</v>
      </c>
      <c r="AR676">
        <v>30</v>
      </c>
    </row>
    <row r="677" spans="1:44">
      <c r="A677">
        <v>481</v>
      </c>
      <c r="B677" t="s">
        <v>288</v>
      </c>
      <c r="C677">
        <v>4</v>
      </c>
      <c r="D677" t="s">
        <v>181</v>
      </c>
      <c r="E677">
        <v>3004</v>
      </c>
      <c r="F677" t="s">
        <v>182</v>
      </c>
      <c r="G677" t="s">
        <v>183</v>
      </c>
      <c r="H677">
        <v>59.683999999999997</v>
      </c>
      <c r="I677" t="s">
        <v>184</v>
      </c>
      <c r="J677">
        <v>2.99E-4</v>
      </c>
      <c r="K677" t="s">
        <v>24</v>
      </c>
      <c r="L677" t="s">
        <v>289</v>
      </c>
      <c r="M677">
        <v>2394.344349</v>
      </c>
      <c r="N677" t="s">
        <v>24</v>
      </c>
      <c r="O677" t="s">
        <v>290</v>
      </c>
      <c r="P677">
        <v>5.3899999999999998E-4</v>
      </c>
      <c r="Q677" t="s">
        <v>24</v>
      </c>
      <c r="R677" t="s">
        <v>23</v>
      </c>
      <c r="S677">
        <v>40.330747000000002</v>
      </c>
      <c r="T677" t="s">
        <v>24</v>
      </c>
      <c r="U677" t="s">
        <v>25</v>
      </c>
      <c r="V677">
        <v>1.052692</v>
      </c>
      <c r="W677" t="s">
        <v>24</v>
      </c>
      <c r="X677" t="s">
        <v>26</v>
      </c>
      <c r="Y677">
        <v>13.883297000000001</v>
      </c>
      <c r="Z677" t="s">
        <v>24</v>
      </c>
      <c r="AA677" t="s">
        <v>291</v>
      </c>
      <c r="AB677">
        <v>20.995785999999999</v>
      </c>
      <c r="AC677" t="s">
        <v>24</v>
      </c>
      <c r="AD677" t="s">
        <v>27</v>
      </c>
      <c r="AE677">
        <v>4.3209569999999999</v>
      </c>
      <c r="AF677" t="s">
        <v>24</v>
      </c>
      <c r="AG677" t="s">
        <v>287</v>
      </c>
      <c r="AH677">
        <v>1000</v>
      </c>
      <c r="AI677" t="s">
        <v>188</v>
      </c>
      <c r="AJ677">
        <v>10000000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40</v>
      </c>
      <c r="AQ677" t="s">
        <v>192</v>
      </c>
      <c r="AR677">
        <v>40</v>
      </c>
    </row>
    <row r="678" spans="1:44">
      <c r="A678">
        <v>480</v>
      </c>
      <c r="B678" t="s">
        <v>288</v>
      </c>
      <c r="C678">
        <v>4</v>
      </c>
      <c r="D678" t="s">
        <v>181</v>
      </c>
      <c r="E678">
        <v>2264</v>
      </c>
      <c r="F678" t="s">
        <v>182</v>
      </c>
      <c r="G678" t="s">
        <v>183</v>
      </c>
      <c r="H678">
        <v>60.765999999999998</v>
      </c>
      <c r="I678" t="s">
        <v>184</v>
      </c>
      <c r="J678">
        <v>2.6499999999999999E-4</v>
      </c>
      <c r="K678" t="s">
        <v>24</v>
      </c>
      <c r="L678" t="s">
        <v>289</v>
      </c>
      <c r="M678">
        <v>1684.3191979999999</v>
      </c>
      <c r="N678" t="s">
        <v>24</v>
      </c>
      <c r="O678" t="s">
        <v>290</v>
      </c>
      <c r="P678">
        <v>4.3300000000000001E-4</v>
      </c>
      <c r="Q678" t="s">
        <v>24</v>
      </c>
      <c r="R678" t="s">
        <v>23</v>
      </c>
      <c r="S678">
        <v>24.595597999999999</v>
      </c>
      <c r="T678" t="s">
        <v>24</v>
      </c>
      <c r="U678" t="s">
        <v>25</v>
      </c>
      <c r="V678">
        <v>0.93640699999999999</v>
      </c>
      <c r="W678" t="s">
        <v>24</v>
      </c>
      <c r="X678" t="s">
        <v>26</v>
      </c>
      <c r="Y678">
        <v>9.640034</v>
      </c>
      <c r="Z678" t="s">
        <v>24</v>
      </c>
      <c r="AA678" t="s">
        <v>291</v>
      </c>
      <c r="AB678">
        <v>9.5853370000000009</v>
      </c>
      <c r="AC678" t="s">
        <v>24</v>
      </c>
      <c r="AD678" t="s">
        <v>27</v>
      </c>
      <c r="AE678">
        <v>4.3566690000000001</v>
      </c>
      <c r="AF678" t="s">
        <v>24</v>
      </c>
      <c r="AG678" t="s">
        <v>287</v>
      </c>
      <c r="AH678">
        <v>1000</v>
      </c>
      <c r="AI678" t="s">
        <v>188</v>
      </c>
      <c r="AJ678">
        <v>10000000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480</v>
      </c>
      <c r="B679" t="s">
        <v>288</v>
      </c>
      <c r="C679">
        <v>4</v>
      </c>
      <c r="D679" t="s">
        <v>181</v>
      </c>
      <c r="E679">
        <v>226</v>
      </c>
      <c r="F679" t="s">
        <v>182</v>
      </c>
      <c r="G679" t="s">
        <v>183</v>
      </c>
      <c r="H679">
        <v>6.02</v>
      </c>
      <c r="I679" t="s">
        <v>184</v>
      </c>
      <c r="J679">
        <v>2.6800000000000001E-4</v>
      </c>
      <c r="K679" t="s">
        <v>24</v>
      </c>
      <c r="L679" t="s">
        <v>289</v>
      </c>
      <c r="M679">
        <v>134.77935600000001</v>
      </c>
      <c r="N679" t="s">
        <v>24</v>
      </c>
      <c r="O679" t="s">
        <v>290</v>
      </c>
      <c r="P679">
        <v>4.0299999999999998E-4</v>
      </c>
      <c r="Q679" t="s">
        <v>24</v>
      </c>
      <c r="R679" t="s">
        <v>23</v>
      </c>
      <c r="S679">
        <v>1.4569259999999999</v>
      </c>
      <c r="T679" t="s">
        <v>24</v>
      </c>
      <c r="U679" t="s">
        <v>25</v>
      </c>
      <c r="V679">
        <v>4.5525999999999997E-2</v>
      </c>
      <c r="W679" t="s">
        <v>24</v>
      </c>
      <c r="X679" t="s">
        <v>26</v>
      </c>
      <c r="Y679">
        <v>0.62051400000000001</v>
      </c>
      <c r="Z679" t="s">
        <v>24</v>
      </c>
      <c r="AA679" t="s">
        <v>291</v>
      </c>
      <c r="AB679">
        <v>0.36240099999999997</v>
      </c>
      <c r="AC679" t="s">
        <v>24</v>
      </c>
      <c r="AD679" t="s">
        <v>27</v>
      </c>
      <c r="AE679">
        <v>0.42553400000000002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479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6.02</v>
      </c>
      <c r="I680" t="s">
        <v>184</v>
      </c>
      <c r="J680">
        <v>3.7199999999999999E-4</v>
      </c>
      <c r="K680" t="s">
        <v>24</v>
      </c>
      <c r="L680" t="s">
        <v>289</v>
      </c>
      <c r="M680">
        <v>182.001586</v>
      </c>
      <c r="N680" t="s">
        <v>24</v>
      </c>
      <c r="O680" t="s">
        <v>290</v>
      </c>
      <c r="P680">
        <v>5.5400000000000002E-4</v>
      </c>
      <c r="Q680" t="s">
        <v>24</v>
      </c>
      <c r="R680" t="s">
        <v>23</v>
      </c>
      <c r="S680">
        <v>1.5530360000000001</v>
      </c>
      <c r="T680" t="s">
        <v>24</v>
      </c>
      <c r="U680" t="s">
        <v>25</v>
      </c>
      <c r="V680">
        <v>4.9107999999999999E-2</v>
      </c>
      <c r="W680" t="s">
        <v>24</v>
      </c>
      <c r="X680" t="s">
        <v>26</v>
      </c>
      <c r="Y680">
        <v>0.68668499999999999</v>
      </c>
      <c r="Z680" t="s">
        <v>24</v>
      </c>
      <c r="AA680" t="s">
        <v>291</v>
      </c>
      <c r="AB680">
        <v>0.38485599999999998</v>
      </c>
      <c r="AC680" t="s">
        <v>24</v>
      </c>
      <c r="AD680" t="s">
        <v>27</v>
      </c>
      <c r="AE680">
        <v>0.42934699999999998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478</v>
      </c>
      <c r="B681" t="s">
        <v>288</v>
      </c>
      <c r="C681">
        <v>4</v>
      </c>
      <c r="D681" t="s">
        <v>181</v>
      </c>
      <c r="E681">
        <v>18630</v>
      </c>
      <c r="F681" t="s">
        <v>182</v>
      </c>
      <c r="G681" t="s">
        <v>183</v>
      </c>
      <c r="H681">
        <v>0</v>
      </c>
      <c r="I681" t="s">
        <v>184</v>
      </c>
      <c r="J681">
        <v>3.2330000000000002E-3</v>
      </c>
      <c r="K681" t="s">
        <v>24</v>
      </c>
      <c r="L681" t="s">
        <v>289</v>
      </c>
      <c r="M681">
        <v>4533.9632009999996</v>
      </c>
      <c r="N681" t="s">
        <v>24</v>
      </c>
      <c r="O681" t="s">
        <v>290</v>
      </c>
      <c r="P681">
        <v>7.7669999999999996E-3</v>
      </c>
      <c r="Q681" t="s">
        <v>24</v>
      </c>
      <c r="R681" t="s">
        <v>23</v>
      </c>
      <c r="S681">
        <v>49.966033000000003</v>
      </c>
      <c r="T681" t="s">
        <v>24</v>
      </c>
      <c r="U681" t="s">
        <v>25</v>
      </c>
      <c r="V681">
        <v>2.3831000000000001E-2</v>
      </c>
      <c r="W681" t="s">
        <v>24</v>
      </c>
      <c r="X681" t="s">
        <v>26</v>
      </c>
      <c r="Y681">
        <v>8.6578000000000002E-2</v>
      </c>
      <c r="Z681" t="s">
        <v>24</v>
      </c>
      <c r="AA681" t="s">
        <v>291</v>
      </c>
      <c r="AB681">
        <v>49.417628999999998</v>
      </c>
      <c r="AC681" t="s">
        <v>24</v>
      </c>
      <c r="AD681" t="s">
        <v>27</v>
      </c>
      <c r="AE681">
        <v>0.43306499999999998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40</v>
      </c>
      <c r="AQ681" t="s">
        <v>192</v>
      </c>
      <c r="AR681">
        <v>5000</v>
      </c>
    </row>
    <row r="682" spans="1:44">
      <c r="A682">
        <v>477</v>
      </c>
      <c r="B682" t="s">
        <v>288</v>
      </c>
      <c r="C682">
        <v>4</v>
      </c>
      <c r="D682" t="s">
        <v>181</v>
      </c>
      <c r="E682">
        <v>3848</v>
      </c>
      <c r="F682" t="s">
        <v>182</v>
      </c>
      <c r="G682" t="s">
        <v>183</v>
      </c>
      <c r="H682">
        <v>5.8179999999999996</v>
      </c>
      <c r="I682" t="s">
        <v>184</v>
      </c>
      <c r="J682">
        <v>1.8600000000000001E-3</v>
      </c>
      <c r="K682" t="s">
        <v>24</v>
      </c>
      <c r="L682" t="s">
        <v>289</v>
      </c>
      <c r="M682">
        <v>1288.875534</v>
      </c>
      <c r="N682" t="s">
        <v>24</v>
      </c>
      <c r="O682" t="s">
        <v>290</v>
      </c>
      <c r="P682">
        <v>3.1489999999999999E-3</v>
      </c>
      <c r="Q682" t="s">
        <v>24</v>
      </c>
      <c r="R682" t="s">
        <v>23</v>
      </c>
      <c r="S682">
        <v>25.83633</v>
      </c>
      <c r="T682" t="s">
        <v>24</v>
      </c>
      <c r="U682" t="s">
        <v>25</v>
      </c>
      <c r="V682">
        <v>0.48095599999999999</v>
      </c>
      <c r="W682" t="s">
        <v>24</v>
      </c>
      <c r="X682" t="s">
        <v>26</v>
      </c>
      <c r="Y682">
        <v>4.9314099999999996</v>
      </c>
      <c r="Z682" t="s">
        <v>24</v>
      </c>
      <c r="AA682" t="s">
        <v>291</v>
      </c>
      <c r="AB682">
        <v>19.922340999999999</v>
      </c>
      <c r="AC682" t="s">
        <v>24</v>
      </c>
      <c r="AD682" t="s">
        <v>27</v>
      </c>
      <c r="AE682">
        <v>0.43232300000000001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1000</v>
      </c>
      <c r="AQ682" t="s">
        <v>192</v>
      </c>
      <c r="AR682">
        <v>1000</v>
      </c>
    </row>
    <row r="683" spans="1:44">
      <c r="A683">
        <v>476</v>
      </c>
      <c r="B683" t="s">
        <v>288</v>
      </c>
      <c r="C683">
        <v>4</v>
      </c>
      <c r="D683" t="s">
        <v>181</v>
      </c>
      <c r="E683">
        <v>3848</v>
      </c>
      <c r="F683" t="s">
        <v>182</v>
      </c>
      <c r="G683" t="s">
        <v>183</v>
      </c>
      <c r="H683">
        <v>0</v>
      </c>
      <c r="I683" t="s">
        <v>184</v>
      </c>
      <c r="J683">
        <v>1.5989999999999999E-3</v>
      </c>
      <c r="K683" t="s">
        <v>24</v>
      </c>
      <c r="L683" t="s">
        <v>289</v>
      </c>
      <c r="M683">
        <v>1313.21039</v>
      </c>
      <c r="N683" t="s">
        <v>24</v>
      </c>
      <c r="O683" t="s">
        <v>290</v>
      </c>
      <c r="P683">
        <v>2.9120000000000001E-3</v>
      </c>
      <c r="Q683" t="s">
        <v>24</v>
      </c>
      <c r="R683" t="s">
        <v>23</v>
      </c>
      <c r="S683">
        <v>10.931336999999999</v>
      </c>
      <c r="T683" t="s">
        <v>24</v>
      </c>
      <c r="U683" t="s">
        <v>25</v>
      </c>
      <c r="V683">
        <v>3.0186000000000001E-2</v>
      </c>
      <c r="W683" t="s">
        <v>24</v>
      </c>
      <c r="X683" t="s">
        <v>26</v>
      </c>
      <c r="Y683">
        <v>0.29473700000000003</v>
      </c>
      <c r="Z683" t="s">
        <v>24</v>
      </c>
      <c r="AA683" t="s">
        <v>291</v>
      </c>
      <c r="AB683">
        <v>10.175613</v>
      </c>
      <c r="AC683" t="s">
        <v>24</v>
      </c>
      <c r="AD683" t="s">
        <v>27</v>
      </c>
      <c r="AE683">
        <v>0.42589100000000002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40</v>
      </c>
      <c r="AQ683" t="s">
        <v>192</v>
      </c>
      <c r="AR683">
        <v>1000</v>
      </c>
    </row>
    <row r="684" spans="1:44">
      <c r="A684">
        <v>475</v>
      </c>
      <c r="B684" t="s">
        <v>288</v>
      </c>
      <c r="C684">
        <v>4</v>
      </c>
      <c r="D684" t="s">
        <v>181</v>
      </c>
      <c r="E684">
        <v>3848</v>
      </c>
      <c r="F684" t="s">
        <v>182</v>
      </c>
      <c r="G684" t="s">
        <v>183</v>
      </c>
      <c r="H684">
        <v>1.214</v>
      </c>
      <c r="I684" t="s">
        <v>184</v>
      </c>
      <c r="J684">
        <v>1.072E-3</v>
      </c>
      <c r="K684" t="s">
        <v>24</v>
      </c>
      <c r="L684" t="s">
        <v>289</v>
      </c>
      <c r="M684">
        <v>1041.7364239999999</v>
      </c>
      <c r="N684" t="s">
        <v>24</v>
      </c>
      <c r="O684" t="s">
        <v>290</v>
      </c>
      <c r="P684">
        <v>2.114E-3</v>
      </c>
      <c r="Q684" t="s">
        <v>24</v>
      </c>
      <c r="R684" t="s">
        <v>23</v>
      </c>
      <c r="S684">
        <v>11.030623</v>
      </c>
      <c r="T684" t="s">
        <v>24</v>
      </c>
      <c r="U684" t="s">
        <v>25</v>
      </c>
      <c r="V684">
        <v>3.4130000000000001E-2</v>
      </c>
      <c r="W684" t="s">
        <v>24</v>
      </c>
      <c r="X684" t="s">
        <v>26</v>
      </c>
      <c r="Y684">
        <v>0.32172699999999999</v>
      </c>
      <c r="Z684" t="s">
        <v>24</v>
      </c>
      <c r="AA684" t="s">
        <v>291</v>
      </c>
      <c r="AB684">
        <v>10.032655999999999</v>
      </c>
      <c r="AC684" t="s">
        <v>24</v>
      </c>
      <c r="AD684" t="s">
        <v>27</v>
      </c>
      <c r="AE684">
        <v>0.63727900000000004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40</v>
      </c>
      <c r="AQ684" t="s">
        <v>192</v>
      </c>
      <c r="AR684">
        <v>1000</v>
      </c>
    </row>
    <row r="685" spans="1:44">
      <c r="A685">
        <v>475</v>
      </c>
      <c r="B685" t="s">
        <v>288</v>
      </c>
      <c r="C685">
        <v>4</v>
      </c>
      <c r="D685" t="s">
        <v>181</v>
      </c>
      <c r="E685">
        <v>3848</v>
      </c>
      <c r="F685" t="s">
        <v>182</v>
      </c>
      <c r="G685" t="s">
        <v>183</v>
      </c>
      <c r="H685">
        <v>1.214</v>
      </c>
      <c r="I685" t="s">
        <v>184</v>
      </c>
      <c r="J685">
        <v>1.09E-3</v>
      </c>
      <c r="K685" t="s">
        <v>24</v>
      </c>
      <c r="L685" t="s">
        <v>289</v>
      </c>
      <c r="M685">
        <v>1045.859864</v>
      </c>
      <c r="N685" t="s">
        <v>24</v>
      </c>
      <c r="O685" t="s">
        <v>290</v>
      </c>
      <c r="P685">
        <v>2.1359999999999999E-3</v>
      </c>
      <c r="Q685" t="s">
        <v>24</v>
      </c>
      <c r="R685" t="s">
        <v>23</v>
      </c>
      <c r="S685">
        <v>11.028862999999999</v>
      </c>
      <c r="T685" t="s">
        <v>24</v>
      </c>
      <c r="U685" t="s">
        <v>25</v>
      </c>
      <c r="V685">
        <v>3.3917999999999997E-2</v>
      </c>
      <c r="W685" t="s">
        <v>24</v>
      </c>
      <c r="X685" t="s">
        <v>26</v>
      </c>
      <c r="Y685">
        <v>0.32459900000000003</v>
      </c>
      <c r="Z685" t="s">
        <v>24</v>
      </c>
      <c r="AA685" t="s">
        <v>291</v>
      </c>
      <c r="AB685">
        <v>10.028862</v>
      </c>
      <c r="AC685" t="s">
        <v>24</v>
      </c>
      <c r="AD685" t="s">
        <v>27</v>
      </c>
      <c r="AE685">
        <v>0.63665700000000003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40</v>
      </c>
      <c r="AQ685" t="s">
        <v>192</v>
      </c>
      <c r="AR685">
        <v>1000</v>
      </c>
    </row>
    <row r="686" spans="1:44">
      <c r="A686">
        <v>475</v>
      </c>
      <c r="B686" t="s">
        <v>288</v>
      </c>
      <c r="C686">
        <v>4</v>
      </c>
      <c r="D686" t="s">
        <v>181</v>
      </c>
      <c r="E686">
        <v>3848</v>
      </c>
      <c r="F686" t="s">
        <v>182</v>
      </c>
      <c r="G686" t="s">
        <v>183</v>
      </c>
      <c r="H686">
        <v>1.214</v>
      </c>
      <c r="I686" t="s">
        <v>184</v>
      </c>
      <c r="J686">
        <v>1.085E-3</v>
      </c>
      <c r="K686" t="s">
        <v>24</v>
      </c>
      <c r="L686" t="s">
        <v>289</v>
      </c>
      <c r="M686">
        <v>1045.472984</v>
      </c>
      <c r="N686" t="s">
        <v>24</v>
      </c>
      <c r="O686" t="s">
        <v>290</v>
      </c>
      <c r="P686">
        <v>2.1310000000000001E-3</v>
      </c>
      <c r="Q686" t="s">
        <v>24</v>
      </c>
      <c r="R686" t="s">
        <v>23</v>
      </c>
      <c r="S686">
        <v>11.175636000000001</v>
      </c>
      <c r="T686" t="s">
        <v>24</v>
      </c>
      <c r="U686" t="s">
        <v>25</v>
      </c>
      <c r="V686">
        <v>3.4169999999999999E-2</v>
      </c>
      <c r="W686" t="s">
        <v>24</v>
      </c>
      <c r="X686" t="s">
        <v>26</v>
      </c>
      <c r="Y686">
        <v>0.326405</v>
      </c>
      <c r="Z686" t="s">
        <v>24</v>
      </c>
      <c r="AA686" t="s">
        <v>291</v>
      </c>
      <c r="AB686">
        <v>10.160970000000001</v>
      </c>
      <c r="AC686" t="s">
        <v>24</v>
      </c>
      <c r="AD686" t="s">
        <v>27</v>
      </c>
      <c r="AE686">
        <v>0.64916600000000002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40</v>
      </c>
      <c r="AQ686" t="s">
        <v>192</v>
      </c>
      <c r="AR686">
        <v>1000</v>
      </c>
    </row>
    <row r="687" spans="1:44">
      <c r="A687">
        <v>474</v>
      </c>
      <c r="B687" t="s">
        <v>288</v>
      </c>
      <c r="C687">
        <v>4</v>
      </c>
      <c r="D687" t="s">
        <v>181</v>
      </c>
      <c r="E687">
        <v>226</v>
      </c>
      <c r="F687" t="s">
        <v>182</v>
      </c>
      <c r="G687" t="s">
        <v>183</v>
      </c>
      <c r="H687">
        <v>1.1240000000000001</v>
      </c>
      <c r="I687" t="s">
        <v>184</v>
      </c>
      <c r="J687">
        <v>2.7E-4</v>
      </c>
      <c r="K687" t="s">
        <v>24</v>
      </c>
      <c r="L687" t="s">
        <v>289</v>
      </c>
      <c r="M687">
        <v>119.023943</v>
      </c>
      <c r="N687" t="s">
        <v>24</v>
      </c>
      <c r="O687" t="s">
        <v>290</v>
      </c>
      <c r="P687">
        <v>3.8900000000000002E-4</v>
      </c>
      <c r="Q687" t="s">
        <v>24</v>
      </c>
      <c r="R687" t="s">
        <v>23</v>
      </c>
      <c r="S687">
        <v>1.3414219999999999</v>
      </c>
      <c r="T687" t="s">
        <v>24</v>
      </c>
      <c r="U687" t="s">
        <v>25</v>
      </c>
      <c r="V687">
        <v>2.8170000000000001E-2</v>
      </c>
      <c r="W687" t="s">
        <v>24</v>
      </c>
      <c r="X687" t="s">
        <v>26</v>
      </c>
      <c r="Y687">
        <v>0.409883</v>
      </c>
      <c r="Z687" t="s">
        <v>24</v>
      </c>
      <c r="AA687" t="s">
        <v>291</v>
      </c>
      <c r="AB687">
        <v>0.26253799999999999</v>
      </c>
      <c r="AC687" t="s">
        <v>24</v>
      </c>
      <c r="AD687" t="s">
        <v>27</v>
      </c>
      <c r="AE687">
        <v>0.638409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473</v>
      </c>
      <c r="B688" t="s">
        <v>288</v>
      </c>
      <c r="C688">
        <v>4</v>
      </c>
      <c r="D688" t="s">
        <v>181</v>
      </c>
      <c r="E688">
        <v>226</v>
      </c>
      <c r="F688" t="s">
        <v>182</v>
      </c>
      <c r="G688" t="s">
        <v>183</v>
      </c>
      <c r="H688">
        <v>0</v>
      </c>
      <c r="I688" t="s">
        <v>184</v>
      </c>
      <c r="J688">
        <v>2.9E-4</v>
      </c>
      <c r="K688" t="s">
        <v>24</v>
      </c>
      <c r="L688" t="s">
        <v>289</v>
      </c>
      <c r="M688">
        <v>136.847936</v>
      </c>
      <c r="N688" t="s">
        <v>24</v>
      </c>
      <c r="O688" t="s">
        <v>290</v>
      </c>
      <c r="P688">
        <v>4.2700000000000002E-4</v>
      </c>
      <c r="Q688" t="s">
        <v>24</v>
      </c>
      <c r="R688" t="s">
        <v>23</v>
      </c>
      <c r="S688">
        <v>1.2284219999999999</v>
      </c>
      <c r="T688" t="s">
        <v>24</v>
      </c>
      <c r="U688" t="s">
        <v>25</v>
      </c>
      <c r="V688">
        <v>2.2511E-2</v>
      </c>
      <c r="W688" t="s">
        <v>24</v>
      </c>
      <c r="X688" t="s">
        <v>26</v>
      </c>
      <c r="Y688">
        <v>0.31152000000000002</v>
      </c>
      <c r="Z688" t="s">
        <v>24</v>
      </c>
      <c r="AA688" t="s">
        <v>291</v>
      </c>
      <c r="AB688">
        <v>0.254471</v>
      </c>
      <c r="AC688" t="s">
        <v>24</v>
      </c>
      <c r="AD688" t="s">
        <v>27</v>
      </c>
      <c r="AE688">
        <v>0.63754100000000002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472</v>
      </c>
      <c r="B689" t="s">
        <v>288</v>
      </c>
      <c r="C689">
        <v>4</v>
      </c>
      <c r="D689" t="s">
        <v>181</v>
      </c>
      <c r="E689">
        <v>226</v>
      </c>
      <c r="F689" t="s">
        <v>182</v>
      </c>
      <c r="G689" t="s">
        <v>183</v>
      </c>
      <c r="H689">
        <v>5.95</v>
      </c>
      <c r="I689" t="s">
        <v>184</v>
      </c>
      <c r="J689">
        <v>2.6699999999999998E-4</v>
      </c>
      <c r="K689" t="s">
        <v>24</v>
      </c>
      <c r="L689" t="s">
        <v>289</v>
      </c>
      <c r="M689">
        <v>136.061982</v>
      </c>
      <c r="N689" t="s">
        <v>24</v>
      </c>
      <c r="O689" t="s">
        <v>290</v>
      </c>
      <c r="P689">
        <v>4.0299999999999998E-4</v>
      </c>
      <c r="Q689" t="s">
        <v>24</v>
      </c>
      <c r="R689" t="s">
        <v>23</v>
      </c>
      <c r="S689">
        <v>1.6870499999999999</v>
      </c>
      <c r="T689" t="s">
        <v>24</v>
      </c>
      <c r="U689" t="s">
        <v>25</v>
      </c>
      <c r="V689">
        <v>4.5557E-2</v>
      </c>
      <c r="W689" t="s">
        <v>24</v>
      </c>
      <c r="X689" t="s">
        <v>26</v>
      </c>
      <c r="Y689">
        <v>0.62881799999999999</v>
      </c>
      <c r="Z689" t="s">
        <v>24</v>
      </c>
      <c r="AA689" t="s">
        <v>291</v>
      </c>
      <c r="AB689">
        <v>0.37701099999999999</v>
      </c>
      <c r="AC689" t="s">
        <v>24</v>
      </c>
      <c r="AD689" t="s">
        <v>27</v>
      </c>
      <c r="AE689">
        <v>0.63222999999999996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100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471</v>
      </c>
      <c r="B690" t="s">
        <v>288</v>
      </c>
      <c r="C690">
        <v>4</v>
      </c>
      <c r="D690" t="s">
        <v>181</v>
      </c>
      <c r="E690">
        <v>226</v>
      </c>
      <c r="F690" t="s">
        <v>182</v>
      </c>
      <c r="G690" t="s">
        <v>183</v>
      </c>
      <c r="H690">
        <v>0</v>
      </c>
      <c r="I690" t="s">
        <v>184</v>
      </c>
      <c r="J690">
        <v>2.9E-4</v>
      </c>
      <c r="K690" t="s">
        <v>24</v>
      </c>
      <c r="L690" t="s">
        <v>289</v>
      </c>
      <c r="M690">
        <v>125.43978199999999</v>
      </c>
      <c r="N690" t="s">
        <v>24</v>
      </c>
      <c r="O690" t="s">
        <v>290</v>
      </c>
      <c r="P690">
        <v>4.15E-4</v>
      </c>
      <c r="Q690" t="s">
        <v>24</v>
      </c>
      <c r="R690" t="s">
        <v>23</v>
      </c>
      <c r="S690">
        <v>1.2144779999999999</v>
      </c>
      <c r="T690" t="s">
        <v>24</v>
      </c>
      <c r="U690" t="s">
        <v>25</v>
      </c>
      <c r="V690">
        <v>3.2724000000000003E-2</v>
      </c>
      <c r="W690" t="s">
        <v>24</v>
      </c>
      <c r="X690" t="s">
        <v>26</v>
      </c>
      <c r="Y690">
        <v>0.49508099999999999</v>
      </c>
      <c r="Z690" t="s">
        <v>24</v>
      </c>
      <c r="AA690" t="s">
        <v>291</v>
      </c>
      <c r="AB690">
        <v>0.25713200000000003</v>
      </c>
      <c r="AC690" t="s">
        <v>24</v>
      </c>
      <c r="AD690" t="s">
        <v>27</v>
      </c>
      <c r="AE690">
        <v>0.42676999999999998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100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471</v>
      </c>
      <c r="B691" t="s">
        <v>288</v>
      </c>
      <c r="C691">
        <v>4</v>
      </c>
      <c r="D691" t="s">
        <v>181</v>
      </c>
      <c r="E691">
        <v>226</v>
      </c>
      <c r="F691" t="s">
        <v>182</v>
      </c>
      <c r="G691" t="s">
        <v>183</v>
      </c>
      <c r="H691">
        <v>0</v>
      </c>
      <c r="I691" t="s">
        <v>184</v>
      </c>
      <c r="J691">
        <v>2.8400000000000002E-4</v>
      </c>
      <c r="K691" t="s">
        <v>24</v>
      </c>
      <c r="L691" t="s">
        <v>289</v>
      </c>
      <c r="M691">
        <v>114.609801</v>
      </c>
      <c r="N691" t="s">
        <v>24</v>
      </c>
      <c r="O691" t="s">
        <v>290</v>
      </c>
      <c r="P691">
        <v>3.9899999999999999E-4</v>
      </c>
      <c r="Q691" t="s">
        <v>24</v>
      </c>
      <c r="R691" t="s">
        <v>23</v>
      </c>
      <c r="S691">
        <v>1.586646</v>
      </c>
      <c r="T691" t="s">
        <v>24</v>
      </c>
      <c r="U691" t="s">
        <v>25</v>
      </c>
      <c r="V691">
        <v>3.3260999999999999E-2</v>
      </c>
      <c r="W691" t="s">
        <v>24</v>
      </c>
      <c r="X691" t="s">
        <v>26</v>
      </c>
      <c r="Y691">
        <v>0.62039900000000003</v>
      </c>
      <c r="Z691" t="s">
        <v>24</v>
      </c>
      <c r="AA691" t="s">
        <v>291</v>
      </c>
      <c r="AB691">
        <v>0.28267700000000001</v>
      </c>
      <c r="AC691" t="s">
        <v>24</v>
      </c>
      <c r="AD691" t="s">
        <v>27</v>
      </c>
      <c r="AE691">
        <v>0.64735299999999996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100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471</v>
      </c>
      <c r="B692" t="s">
        <v>288</v>
      </c>
      <c r="C692">
        <v>4</v>
      </c>
      <c r="D692" t="s">
        <v>181</v>
      </c>
      <c r="E692">
        <v>226</v>
      </c>
      <c r="F692" t="s">
        <v>182</v>
      </c>
      <c r="G692" t="s">
        <v>183</v>
      </c>
      <c r="H692">
        <v>0</v>
      </c>
      <c r="I692" t="s">
        <v>184</v>
      </c>
      <c r="J692">
        <v>2.7399999999999999E-4</v>
      </c>
      <c r="K692" t="s">
        <v>24</v>
      </c>
      <c r="L692" t="s">
        <v>289</v>
      </c>
      <c r="M692">
        <v>117.94445899999999</v>
      </c>
      <c r="N692" t="s">
        <v>24</v>
      </c>
      <c r="O692" t="s">
        <v>290</v>
      </c>
      <c r="P692">
        <v>3.9199999999999999E-4</v>
      </c>
      <c r="Q692" t="s">
        <v>24</v>
      </c>
      <c r="R692" t="s">
        <v>23</v>
      </c>
      <c r="S692">
        <v>1.410353</v>
      </c>
      <c r="T692" t="s">
        <v>24</v>
      </c>
      <c r="U692" t="s">
        <v>25</v>
      </c>
      <c r="V692">
        <v>3.1857999999999997E-2</v>
      </c>
      <c r="W692" t="s">
        <v>24</v>
      </c>
      <c r="X692" t="s">
        <v>26</v>
      </c>
      <c r="Y692">
        <v>0.46021099999999998</v>
      </c>
      <c r="Z692" t="s">
        <v>24</v>
      </c>
      <c r="AA692" t="s">
        <v>291</v>
      </c>
      <c r="AB692">
        <v>0.26577800000000001</v>
      </c>
      <c r="AC692" t="s">
        <v>24</v>
      </c>
      <c r="AD692" t="s">
        <v>27</v>
      </c>
      <c r="AE692">
        <v>0.64963700000000002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100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470</v>
      </c>
      <c r="B693" t="s">
        <v>288</v>
      </c>
      <c r="C693">
        <v>4</v>
      </c>
      <c r="D693" t="s">
        <v>181</v>
      </c>
      <c r="E693">
        <v>226</v>
      </c>
      <c r="F693" t="s">
        <v>182</v>
      </c>
      <c r="G693" t="s">
        <v>183</v>
      </c>
      <c r="H693">
        <v>4.6900000000000004</v>
      </c>
      <c r="I693" t="s">
        <v>184</v>
      </c>
      <c r="J693">
        <v>2.7099999999999997E-4</v>
      </c>
      <c r="K693" t="s">
        <v>24</v>
      </c>
      <c r="L693" t="s">
        <v>289</v>
      </c>
      <c r="M693">
        <v>120.249291</v>
      </c>
      <c r="N693" t="s">
        <v>24</v>
      </c>
      <c r="O693" t="s">
        <v>290</v>
      </c>
      <c r="P693">
        <v>3.9199999999999999E-4</v>
      </c>
      <c r="Q693" t="s">
        <v>24</v>
      </c>
      <c r="R693" t="s">
        <v>23</v>
      </c>
      <c r="S693">
        <v>1.735168</v>
      </c>
      <c r="T693" t="s">
        <v>24</v>
      </c>
      <c r="U693" t="s">
        <v>25</v>
      </c>
      <c r="V693">
        <v>4.6504999999999998E-2</v>
      </c>
      <c r="W693" t="s">
        <v>24</v>
      </c>
      <c r="X693" t="s">
        <v>26</v>
      </c>
      <c r="Y693">
        <v>0.66783700000000001</v>
      </c>
      <c r="Z693" t="s">
        <v>24</v>
      </c>
      <c r="AA693" t="s">
        <v>291</v>
      </c>
      <c r="AB693">
        <v>0.38058500000000001</v>
      </c>
      <c r="AC693" t="s">
        <v>24</v>
      </c>
      <c r="AD693" t="s">
        <v>27</v>
      </c>
      <c r="AE693">
        <v>0.63669900000000001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100</v>
      </c>
      <c r="AO693" t="s">
        <v>191</v>
      </c>
      <c r="AP693">
        <v>20</v>
      </c>
      <c r="AQ693" t="s">
        <v>192</v>
      </c>
      <c r="AR693">
        <v>20</v>
      </c>
    </row>
    <row r="694" spans="1:44">
      <c r="A694">
        <v>469</v>
      </c>
      <c r="B694" t="s">
        <v>288</v>
      </c>
      <c r="C694">
        <v>4</v>
      </c>
      <c r="D694" t="s">
        <v>181</v>
      </c>
      <c r="E694">
        <v>226</v>
      </c>
      <c r="F694" t="s">
        <v>182</v>
      </c>
      <c r="G694" t="s">
        <v>183</v>
      </c>
      <c r="H694">
        <v>5.95</v>
      </c>
      <c r="I694" t="s">
        <v>184</v>
      </c>
      <c r="J694">
        <v>2.7399999999999999E-4</v>
      </c>
      <c r="K694" t="s">
        <v>24</v>
      </c>
      <c r="L694" t="s">
        <v>289</v>
      </c>
      <c r="M694">
        <v>134.479435</v>
      </c>
      <c r="N694" t="s">
        <v>24</v>
      </c>
      <c r="O694" t="s">
        <v>290</v>
      </c>
      <c r="P694">
        <v>4.0900000000000002E-4</v>
      </c>
      <c r="Q694" t="s">
        <v>24</v>
      </c>
      <c r="R694" t="s">
        <v>23</v>
      </c>
      <c r="S694">
        <v>1.7042200000000001</v>
      </c>
      <c r="T694" t="s">
        <v>24</v>
      </c>
      <c r="U694" t="s">
        <v>25</v>
      </c>
      <c r="V694">
        <v>4.7245000000000002E-2</v>
      </c>
      <c r="W694" t="s">
        <v>24</v>
      </c>
      <c r="X694" t="s">
        <v>26</v>
      </c>
      <c r="Y694">
        <v>0.64780899999999997</v>
      </c>
      <c r="Z694" t="s">
        <v>24</v>
      </c>
      <c r="AA694" t="s">
        <v>291</v>
      </c>
      <c r="AB694">
        <v>0.376417</v>
      </c>
      <c r="AC694" t="s">
        <v>24</v>
      </c>
      <c r="AD694" t="s">
        <v>27</v>
      </c>
      <c r="AE694">
        <v>0.62917299999999998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100</v>
      </c>
      <c r="AO694" t="s">
        <v>191</v>
      </c>
      <c r="AP694">
        <v>20</v>
      </c>
      <c r="AQ694" t="s">
        <v>192</v>
      </c>
      <c r="AR694">
        <v>20</v>
      </c>
    </row>
    <row r="695" spans="1:44">
      <c r="A695">
        <v>468</v>
      </c>
      <c r="B695" t="s">
        <v>288</v>
      </c>
      <c r="C695">
        <v>4</v>
      </c>
      <c r="D695" t="s">
        <v>181</v>
      </c>
      <c r="E695">
        <v>226</v>
      </c>
      <c r="F695" t="s">
        <v>182</v>
      </c>
      <c r="G695" t="s">
        <v>183</v>
      </c>
      <c r="H695">
        <v>5.95</v>
      </c>
      <c r="I695" t="s">
        <v>184</v>
      </c>
      <c r="J695">
        <v>2.7700000000000001E-4</v>
      </c>
      <c r="K695" t="s">
        <v>24</v>
      </c>
      <c r="L695" t="s">
        <v>289</v>
      </c>
      <c r="M695">
        <v>140.433797</v>
      </c>
      <c r="N695" t="s">
        <v>24</v>
      </c>
      <c r="O695" t="s">
        <v>290</v>
      </c>
      <c r="P695">
        <v>4.17E-4</v>
      </c>
      <c r="Q695" t="s">
        <v>24</v>
      </c>
      <c r="R695" t="s">
        <v>23</v>
      </c>
      <c r="S695">
        <v>1.7438640000000001</v>
      </c>
      <c r="T695" t="s">
        <v>24</v>
      </c>
      <c r="U695" t="s">
        <v>25</v>
      </c>
      <c r="V695">
        <v>4.8280999999999998E-2</v>
      </c>
      <c r="W695" t="s">
        <v>24</v>
      </c>
      <c r="X695" t="s">
        <v>26</v>
      </c>
      <c r="Y695">
        <v>0.65692200000000001</v>
      </c>
      <c r="Z695" t="s">
        <v>24</v>
      </c>
      <c r="AA695" t="s">
        <v>291</v>
      </c>
      <c r="AB695">
        <v>0.38297999999999999</v>
      </c>
      <c r="AC695" t="s">
        <v>24</v>
      </c>
      <c r="AD695" t="s">
        <v>27</v>
      </c>
      <c r="AE695">
        <v>0.65134599999999998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100</v>
      </c>
      <c r="AO695" t="s">
        <v>191</v>
      </c>
      <c r="AP695">
        <v>20</v>
      </c>
      <c r="AQ695" t="s">
        <v>192</v>
      </c>
      <c r="AR695">
        <v>20</v>
      </c>
    </row>
    <row r="696" spans="1:44">
      <c r="A696">
        <v>467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6.3</v>
      </c>
      <c r="I696" t="s">
        <v>184</v>
      </c>
      <c r="J696">
        <v>3.2499999999999999E-4</v>
      </c>
      <c r="K696" t="s">
        <v>24</v>
      </c>
      <c r="L696" t="s">
        <v>289</v>
      </c>
      <c r="M696">
        <v>129.14115799999999</v>
      </c>
      <c r="N696" t="s">
        <v>24</v>
      </c>
      <c r="O696" t="s">
        <v>290</v>
      </c>
      <c r="P696">
        <v>4.5399999999999998E-4</v>
      </c>
      <c r="Q696" t="s">
        <v>24</v>
      </c>
      <c r="R696" t="s">
        <v>23</v>
      </c>
      <c r="S696">
        <v>1.8174939999999999</v>
      </c>
      <c r="T696" t="s">
        <v>24</v>
      </c>
      <c r="U696" t="s">
        <v>25</v>
      </c>
      <c r="V696">
        <v>4.8297E-2</v>
      </c>
      <c r="W696" t="s">
        <v>24</v>
      </c>
      <c r="X696" t="s">
        <v>26</v>
      </c>
      <c r="Y696">
        <v>0.70915499999999998</v>
      </c>
      <c r="Z696" t="s">
        <v>24</v>
      </c>
      <c r="AA696" t="s">
        <v>291</v>
      </c>
      <c r="AB696">
        <v>0.40850599999999998</v>
      </c>
      <c r="AC696" t="s">
        <v>24</v>
      </c>
      <c r="AD696" t="s">
        <v>27</v>
      </c>
      <c r="AE696">
        <v>0.64777399999999996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100</v>
      </c>
      <c r="AO696" t="s">
        <v>191</v>
      </c>
      <c r="AP696">
        <v>20</v>
      </c>
      <c r="AQ696" t="s">
        <v>192</v>
      </c>
      <c r="AR696">
        <v>20</v>
      </c>
    </row>
    <row r="697" spans="1:44">
      <c r="A697">
        <v>466</v>
      </c>
      <c r="B697" t="s">
        <v>288</v>
      </c>
      <c r="C697">
        <v>4</v>
      </c>
      <c r="D697" t="s">
        <v>181</v>
      </c>
      <c r="E697">
        <v>226</v>
      </c>
      <c r="F697" t="s">
        <v>182</v>
      </c>
      <c r="G697" t="s">
        <v>183</v>
      </c>
      <c r="H697">
        <v>6.3</v>
      </c>
      <c r="I697" t="s">
        <v>184</v>
      </c>
      <c r="J697">
        <v>2.72E-4</v>
      </c>
      <c r="K697" t="s">
        <v>24</v>
      </c>
      <c r="L697" t="s">
        <v>289</v>
      </c>
      <c r="M697">
        <v>107.288856</v>
      </c>
      <c r="N697" t="s">
        <v>24</v>
      </c>
      <c r="O697" t="s">
        <v>290</v>
      </c>
      <c r="P697">
        <v>3.79E-4</v>
      </c>
      <c r="Q697" t="s">
        <v>24</v>
      </c>
      <c r="R697" t="s">
        <v>23</v>
      </c>
      <c r="S697">
        <v>1.701619</v>
      </c>
      <c r="T697" t="s">
        <v>24</v>
      </c>
      <c r="U697" t="s">
        <v>25</v>
      </c>
      <c r="V697">
        <v>4.4914999999999997E-2</v>
      </c>
      <c r="W697" t="s">
        <v>24</v>
      </c>
      <c r="X697" t="s">
        <v>26</v>
      </c>
      <c r="Y697">
        <v>0.65817099999999995</v>
      </c>
      <c r="Z697" t="s">
        <v>24</v>
      </c>
      <c r="AA697" t="s">
        <v>291</v>
      </c>
      <c r="AB697">
        <v>0.37640200000000001</v>
      </c>
      <c r="AC697" t="s">
        <v>24</v>
      </c>
      <c r="AD697" t="s">
        <v>27</v>
      </c>
      <c r="AE697">
        <v>0.61871100000000001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100</v>
      </c>
      <c r="AO697" t="s">
        <v>191</v>
      </c>
      <c r="AP697">
        <v>20</v>
      </c>
      <c r="AQ697" t="s">
        <v>192</v>
      </c>
      <c r="AR697">
        <v>20</v>
      </c>
    </row>
    <row r="698" spans="1:44">
      <c r="A698">
        <v>465</v>
      </c>
      <c r="B698" t="s">
        <v>288</v>
      </c>
      <c r="C698">
        <v>4</v>
      </c>
      <c r="D698" t="s">
        <v>181</v>
      </c>
      <c r="E698">
        <v>0</v>
      </c>
      <c r="F698" t="s">
        <v>182</v>
      </c>
      <c r="G698" t="s">
        <v>183</v>
      </c>
      <c r="H698">
        <v>0</v>
      </c>
      <c r="I698" t="s">
        <v>184</v>
      </c>
      <c r="J698">
        <v>7.5300000000000002E-3</v>
      </c>
      <c r="K698" t="s">
        <v>24</v>
      </c>
      <c r="L698" t="s">
        <v>289</v>
      </c>
      <c r="M698">
        <v>3.1143000000000001</v>
      </c>
      <c r="N698" t="s">
        <v>24</v>
      </c>
      <c r="O698" t="s">
        <v>290</v>
      </c>
      <c r="P698">
        <v>1.0644000000000001E-2</v>
      </c>
      <c r="Q698" t="s">
        <v>24</v>
      </c>
      <c r="R698" t="s">
        <v>23</v>
      </c>
      <c r="S698">
        <v>7.6977000000000004E-2</v>
      </c>
      <c r="T698" t="s">
        <v>24</v>
      </c>
      <c r="U698" t="s">
        <v>25</v>
      </c>
      <c r="V698">
        <v>6.2030000000000002E-3</v>
      </c>
      <c r="W698" t="s">
        <v>24</v>
      </c>
      <c r="X698" t="s">
        <v>26</v>
      </c>
      <c r="Y698">
        <v>4.4949000000000003E-2</v>
      </c>
      <c r="Z698" t="s">
        <v>24</v>
      </c>
      <c r="AA698" t="s">
        <v>291</v>
      </c>
      <c r="AB698">
        <v>4.6519999999999999E-3</v>
      </c>
      <c r="AC698" t="s">
        <v>24</v>
      </c>
      <c r="AD698" t="s">
        <v>27</v>
      </c>
      <c r="AE698">
        <v>1.6247999999999999E-2</v>
      </c>
      <c r="AF698" t="s">
        <v>24</v>
      </c>
      <c r="AG698" t="s">
        <v>287</v>
      </c>
      <c r="AH698">
        <v>1000</v>
      </c>
      <c r="AI698" t="s">
        <v>188</v>
      </c>
      <c r="AJ698">
        <v>1000</v>
      </c>
      <c r="AK698" t="s">
        <v>189</v>
      </c>
      <c r="AL698">
        <v>10</v>
      </c>
      <c r="AM698" t="s">
        <v>190</v>
      </c>
      <c r="AN698">
        <v>100</v>
      </c>
      <c r="AO698" t="s">
        <v>191</v>
      </c>
      <c r="AP698">
        <v>20</v>
      </c>
      <c r="AQ698" t="s">
        <v>192</v>
      </c>
      <c r="AR698">
        <v>20</v>
      </c>
    </row>
    <row r="699" spans="1:44">
      <c r="A699">
        <v>464</v>
      </c>
      <c r="B699" t="s">
        <v>288</v>
      </c>
      <c r="C699">
        <v>4</v>
      </c>
      <c r="D699" t="s">
        <v>181</v>
      </c>
      <c r="E699">
        <v>226</v>
      </c>
      <c r="F699" t="s">
        <v>182</v>
      </c>
      <c r="G699" t="s">
        <v>183</v>
      </c>
      <c r="H699">
        <v>5.55</v>
      </c>
      <c r="I699" t="s">
        <v>184</v>
      </c>
      <c r="J699">
        <v>2.1800000000000001E-3</v>
      </c>
      <c r="K699" t="s">
        <v>24</v>
      </c>
      <c r="L699" t="s">
        <v>289</v>
      </c>
      <c r="M699">
        <v>2676.2487999999998</v>
      </c>
      <c r="N699" t="s">
        <v>24</v>
      </c>
      <c r="O699" t="s">
        <v>290</v>
      </c>
      <c r="P699">
        <v>4.8560000000000001E-3</v>
      </c>
      <c r="Q699" t="s">
        <v>24</v>
      </c>
      <c r="R699" t="s">
        <v>23</v>
      </c>
      <c r="S699">
        <v>34.811411999999997</v>
      </c>
      <c r="T699" t="s">
        <v>24</v>
      </c>
      <c r="U699" t="s">
        <v>25</v>
      </c>
      <c r="V699">
        <v>0.66402499999999998</v>
      </c>
      <c r="W699" t="s">
        <v>24</v>
      </c>
      <c r="X699" t="s">
        <v>26</v>
      </c>
      <c r="Y699">
        <v>19.443006</v>
      </c>
      <c r="Z699" t="s">
        <v>24</v>
      </c>
      <c r="AA699" t="s">
        <v>291</v>
      </c>
      <c r="AB699">
        <v>0.47265800000000002</v>
      </c>
      <c r="AC699" t="s">
        <v>24</v>
      </c>
      <c r="AD699" t="s">
        <v>27</v>
      </c>
      <c r="AE699">
        <v>14.2233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100</v>
      </c>
      <c r="AO699" t="s">
        <v>191</v>
      </c>
      <c r="AP699">
        <v>20</v>
      </c>
      <c r="AQ699" t="s">
        <v>192</v>
      </c>
      <c r="AR699">
        <v>20</v>
      </c>
    </row>
    <row r="700" spans="1:44">
      <c r="A700">
        <v>463</v>
      </c>
      <c r="B700" t="s">
        <v>288</v>
      </c>
      <c r="C700">
        <v>4</v>
      </c>
      <c r="D700" t="s">
        <v>181</v>
      </c>
      <c r="E700">
        <v>22</v>
      </c>
      <c r="F700" t="s">
        <v>182</v>
      </c>
      <c r="G700" t="s">
        <v>183</v>
      </c>
      <c r="H700">
        <v>0.59</v>
      </c>
      <c r="I700" t="s">
        <v>184</v>
      </c>
      <c r="J700">
        <v>3.3909999999999999E-3</v>
      </c>
      <c r="K700" t="s">
        <v>24</v>
      </c>
      <c r="L700" t="s">
        <v>289</v>
      </c>
      <c r="M700">
        <v>330.46210000000002</v>
      </c>
      <c r="N700" t="s">
        <v>24</v>
      </c>
      <c r="O700" t="s">
        <v>290</v>
      </c>
      <c r="P700">
        <v>6.6950000000000004E-3</v>
      </c>
      <c r="Q700" t="s">
        <v>24</v>
      </c>
      <c r="R700" t="s">
        <v>23</v>
      </c>
      <c r="S700">
        <v>4.2122039999999998</v>
      </c>
      <c r="T700" t="s">
        <v>24</v>
      </c>
      <c r="U700" t="s">
        <v>25</v>
      </c>
      <c r="V700">
        <v>8.2860000000000003E-2</v>
      </c>
      <c r="W700" t="s">
        <v>24</v>
      </c>
      <c r="X700" t="s">
        <v>26</v>
      </c>
      <c r="Y700">
        <v>2.253552</v>
      </c>
      <c r="Z700" t="s">
        <v>24</v>
      </c>
      <c r="AA700" t="s">
        <v>291</v>
      </c>
      <c r="AB700">
        <v>9.3996999999999997E-2</v>
      </c>
      <c r="AC700" t="s">
        <v>24</v>
      </c>
      <c r="AD700" t="s">
        <v>27</v>
      </c>
      <c r="AE700">
        <v>1.7751840000000001</v>
      </c>
      <c r="AF700" t="s">
        <v>24</v>
      </c>
      <c r="AG700" t="s">
        <v>287</v>
      </c>
      <c r="AH700">
        <v>1000</v>
      </c>
      <c r="AI700" t="s">
        <v>188</v>
      </c>
      <c r="AJ700">
        <v>100000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20</v>
      </c>
      <c r="AQ700" t="s">
        <v>192</v>
      </c>
      <c r="AR700">
        <v>20</v>
      </c>
    </row>
    <row r="701" spans="1:44">
      <c r="A701">
        <v>454</v>
      </c>
      <c r="B701" t="s">
        <v>288</v>
      </c>
      <c r="C701">
        <v>3</v>
      </c>
      <c r="D701" t="s">
        <v>181</v>
      </c>
      <c r="E701">
        <v>188</v>
      </c>
      <c r="F701" t="s">
        <v>182</v>
      </c>
      <c r="G701" t="s">
        <v>183</v>
      </c>
      <c r="H701">
        <v>5.63</v>
      </c>
      <c r="I701" t="s">
        <v>184</v>
      </c>
      <c r="J701">
        <v>1.8779999999999999E-3</v>
      </c>
      <c r="K701" t="s">
        <v>24</v>
      </c>
      <c r="L701" t="s">
        <v>289</v>
      </c>
      <c r="M701">
        <v>368.47800000000001</v>
      </c>
      <c r="N701" t="s">
        <v>24</v>
      </c>
      <c r="O701" t="s">
        <v>290</v>
      </c>
      <c r="P701">
        <v>2.2469999999999999E-3</v>
      </c>
      <c r="Q701" t="s">
        <v>24</v>
      </c>
      <c r="R701" t="s">
        <v>23</v>
      </c>
      <c r="S701">
        <v>9.7675689999999999</v>
      </c>
      <c r="T701" t="s">
        <v>24</v>
      </c>
      <c r="U701" t="s">
        <v>25</v>
      </c>
      <c r="V701">
        <v>0.21743000000000001</v>
      </c>
      <c r="W701" t="s">
        <v>24</v>
      </c>
      <c r="X701" t="s">
        <v>26</v>
      </c>
      <c r="Y701">
        <v>6.5557210000000001</v>
      </c>
      <c r="Z701" t="s">
        <v>24</v>
      </c>
      <c r="AA701" t="s">
        <v>291</v>
      </c>
      <c r="AB701">
        <v>1.6984459999999999</v>
      </c>
      <c r="AC701" t="s">
        <v>24</v>
      </c>
      <c r="AD701" t="s">
        <v>27</v>
      </c>
      <c r="AE701">
        <v>1.272383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20</v>
      </c>
      <c r="AQ701" t="s">
        <v>192</v>
      </c>
      <c r="AR701">
        <v>20</v>
      </c>
    </row>
    <row r="702" spans="1:44">
      <c r="A702">
        <v>454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5.63</v>
      </c>
      <c r="I702" t="s">
        <v>184</v>
      </c>
      <c r="J702">
        <v>2.1930000000000001E-3</v>
      </c>
      <c r="K702" t="s">
        <v>24</v>
      </c>
      <c r="L702" t="s">
        <v>289</v>
      </c>
      <c r="M702">
        <v>1505.6081999999999</v>
      </c>
      <c r="N702" t="s">
        <v>24</v>
      </c>
      <c r="O702" t="s">
        <v>290</v>
      </c>
      <c r="P702">
        <v>3.699E-3</v>
      </c>
      <c r="Q702" t="s">
        <v>24</v>
      </c>
      <c r="R702" t="s">
        <v>23</v>
      </c>
      <c r="S702">
        <v>52.732325000000003</v>
      </c>
      <c r="T702" t="s">
        <v>24</v>
      </c>
      <c r="U702" t="s">
        <v>25</v>
      </c>
      <c r="V702">
        <v>0.61388399999999999</v>
      </c>
      <c r="W702" t="s">
        <v>24</v>
      </c>
      <c r="X702" t="s">
        <v>26</v>
      </c>
      <c r="Y702">
        <v>37.590091000000001</v>
      </c>
      <c r="Z702" t="s">
        <v>24</v>
      </c>
      <c r="AA702" t="s">
        <v>291</v>
      </c>
      <c r="AB702">
        <v>0.50639199999999995</v>
      </c>
      <c r="AC702" t="s">
        <v>24</v>
      </c>
      <c r="AD702" t="s">
        <v>27</v>
      </c>
      <c r="AE702">
        <v>14.010592000000001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20</v>
      </c>
      <c r="AQ702" t="s">
        <v>192</v>
      </c>
      <c r="AR702">
        <v>20</v>
      </c>
    </row>
    <row r="703" spans="1:44">
      <c r="A703">
        <v>453</v>
      </c>
      <c r="B703" t="s">
        <v>288</v>
      </c>
      <c r="C703">
        <v>0</v>
      </c>
      <c r="D703" t="s">
        <v>181</v>
      </c>
      <c r="E703">
        <v>157</v>
      </c>
      <c r="F703" t="s">
        <v>182</v>
      </c>
      <c r="G703" t="s">
        <v>183</v>
      </c>
      <c r="H703">
        <v>0</v>
      </c>
      <c r="I703" t="s">
        <v>184</v>
      </c>
      <c r="J703">
        <v>2.7900000000000001E-4</v>
      </c>
      <c r="K703" t="s">
        <v>24</v>
      </c>
      <c r="L703" t="s">
        <v>289</v>
      </c>
      <c r="M703">
        <v>7.4659319999999996</v>
      </c>
      <c r="N703" t="s">
        <v>24</v>
      </c>
      <c r="O703" t="s">
        <v>292</v>
      </c>
      <c r="P703">
        <v>2.8600000000000001E-4</v>
      </c>
      <c r="Q703" t="s">
        <v>24</v>
      </c>
      <c r="R703" t="s">
        <v>23</v>
      </c>
      <c r="S703">
        <v>6.1044330000000002</v>
      </c>
      <c r="T703" t="s">
        <v>24</v>
      </c>
      <c r="U703" t="s">
        <v>25</v>
      </c>
      <c r="V703">
        <v>2.2616000000000001E-2</v>
      </c>
      <c r="W703" t="s">
        <v>24</v>
      </c>
      <c r="X703" t="s">
        <v>26</v>
      </c>
      <c r="Y703">
        <v>5.4690669999999999</v>
      </c>
      <c r="Z703" t="s">
        <v>24</v>
      </c>
      <c r="AA703" t="s">
        <v>291</v>
      </c>
      <c r="AB703">
        <v>0.18893699999999999</v>
      </c>
      <c r="AC703" t="s">
        <v>24</v>
      </c>
      <c r="AD703" t="s">
        <v>27</v>
      </c>
      <c r="AE703">
        <v>0.42140499999999997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10</v>
      </c>
      <c r="AQ703" t="s">
        <v>192</v>
      </c>
      <c r="AR703">
        <v>20</v>
      </c>
    </row>
    <row r="704" spans="1:44">
      <c r="A704">
        <v>452</v>
      </c>
      <c r="B704" t="s">
        <v>288</v>
      </c>
      <c r="C704">
        <v>1</v>
      </c>
      <c r="D704" t="s">
        <v>181</v>
      </c>
      <c r="E704">
        <v>159</v>
      </c>
      <c r="F704" t="s">
        <v>182</v>
      </c>
      <c r="G704" t="s">
        <v>183</v>
      </c>
      <c r="H704">
        <v>0</v>
      </c>
      <c r="I704" t="s">
        <v>184</v>
      </c>
      <c r="J704">
        <v>2.7700000000000001E-4</v>
      </c>
      <c r="K704" t="s">
        <v>24</v>
      </c>
      <c r="L704" t="s">
        <v>289</v>
      </c>
      <c r="M704">
        <v>19.282511</v>
      </c>
      <c r="N704" t="s">
        <v>24</v>
      </c>
      <c r="O704" t="s">
        <v>292</v>
      </c>
      <c r="P704">
        <v>2.9599999999999998E-4</v>
      </c>
      <c r="Q704" t="s">
        <v>24</v>
      </c>
      <c r="R704" t="s">
        <v>23</v>
      </c>
      <c r="S704">
        <v>2.640771</v>
      </c>
      <c r="T704" t="s">
        <v>24</v>
      </c>
      <c r="U704" t="s">
        <v>25</v>
      </c>
      <c r="V704">
        <v>2.2551000000000002E-2</v>
      </c>
      <c r="W704" t="s">
        <v>24</v>
      </c>
      <c r="X704" t="s">
        <v>26</v>
      </c>
      <c r="Y704">
        <v>2.014567</v>
      </c>
      <c r="Z704" t="s">
        <v>24</v>
      </c>
      <c r="AA704" t="s">
        <v>291</v>
      </c>
      <c r="AB704">
        <v>0.17990400000000001</v>
      </c>
      <c r="AC704" t="s">
        <v>24</v>
      </c>
      <c r="AD704" t="s">
        <v>27</v>
      </c>
      <c r="AE704">
        <v>0.42147699999999999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451</v>
      </c>
      <c r="B705" t="s">
        <v>288</v>
      </c>
      <c r="C705">
        <v>2</v>
      </c>
      <c r="D705" t="s">
        <v>181</v>
      </c>
      <c r="E705">
        <v>169</v>
      </c>
      <c r="F705" t="s">
        <v>182</v>
      </c>
      <c r="G705" t="s">
        <v>183</v>
      </c>
      <c r="H705">
        <v>0</v>
      </c>
      <c r="I705" t="s">
        <v>184</v>
      </c>
      <c r="J705">
        <v>2.7799999999999998E-4</v>
      </c>
      <c r="K705" t="s">
        <v>24</v>
      </c>
      <c r="L705" t="s">
        <v>289</v>
      </c>
      <c r="M705">
        <v>32.712110000000003</v>
      </c>
      <c r="N705" t="s">
        <v>24</v>
      </c>
      <c r="O705" t="s">
        <v>292</v>
      </c>
      <c r="P705">
        <v>3.1100000000000002E-4</v>
      </c>
      <c r="Q705" t="s">
        <v>24</v>
      </c>
      <c r="R705" t="s">
        <v>23</v>
      </c>
      <c r="S705">
        <v>1.832174</v>
      </c>
      <c r="T705" t="s">
        <v>24</v>
      </c>
      <c r="U705" t="s">
        <v>25</v>
      </c>
      <c r="V705">
        <v>2.2466E-2</v>
      </c>
      <c r="W705" t="s">
        <v>24</v>
      </c>
      <c r="X705" t="s">
        <v>26</v>
      </c>
      <c r="Y705">
        <v>1.1644140000000001</v>
      </c>
      <c r="Z705" t="s">
        <v>24</v>
      </c>
      <c r="AA705" t="s">
        <v>291</v>
      </c>
      <c r="AB705">
        <v>0.22146099999999999</v>
      </c>
      <c r="AC705" t="s">
        <v>24</v>
      </c>
      <c r="AD705" t="s">
        <v>27</v>
      </c>
      <c r="AE705">
        <v>0.42159000000000002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10</v>
      </c>
      <c r="AQ705" t="s">
        <v>192</v>
      </c>
      <c r="AR705">
        <v>20</v>
      </c>
    </row>
    <row r="706" spans="1:44">
      <c r="A706">
        <v>450</v>
      </c>
      <c r="B706" t="s">
        <v>288</v>
      </c>
      <c r="C706">
        <v>3</v>
      </c>
      <c r="D706" t="s">
        <v>181</v>
      </c>
      <c r="E706">
        <v>188</v>
      </c>
      <c r="F706" t="s">
        <v>182</v>
      </c>
      <c r="G706" t="s">
        <v>183</v>
      </c>
      <c r="H706">
        <v>0</v>
      </c>
      <c r="I706" t="s">
        <v>184</v>
      </c>
      <c r="J706">
        <v>2.81E-4</v>
      </c>
      <c r="K706" t="s">
        <v>24</v>
      </c>
      <c r="L706" t="s">
        <v>289</v>
      </c>
      <c r="M706">
        <v>66.806113999999994</v>
      </c>
      <c r="N706" t="s">
        <v>24</v>
      </c>
      <c r="O706" t="s">
        <v>292</v>
      </c>
      <c r="P706">
        <v>3.48E-4</v>
      </c>
      <c r="Q706" t="s">
        <v>24</v>
      </c>
      <c r="R706" t="s">
        <v>23</v>
      </c>
      <c r="S706">
        <v>1.2763770000000001</v>
      </c>
      <c r="T706" t="s">
        <v>24</v>
      </c>
      <c r="U706" t="s">
        <v>25</v>
      </c>
      <c r="V706">
        <v>2.2491000000000001E-2</v>
      </c>
      <c r="W706" t="s">
        <v>24</v>
      </c>
      <c r="X706" t="s">
        <v>26</v>
      </c>
      <c r="Y706">
        <v>0.590256</v>
      </c>
      <c r="Z706" t="s">
        <v>24</v>
      </c>
      <c r="AA706" t="s">
        <v>291</v>
      </c>
      <c r="AB706">
        <v>0.23952300000000001</v>
      </c>
      <c r="AC706" t="s">
        <v>24</v>
      </c>
      <c r="AD706" t="s">
        <v>27</v>
      </c>
      <c r="AE706">
        <v>0.42183599999999999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10</v>
      </c>
      <c r="AQ706" t="s">
        <v>192</v>
      </c>
      <c r="AR706">
        <v>20</v>
      </c>
    </row>
    <row r="707" spans="1:44">
      <c r="A707">
        <v>449</v>
      </c>
      <c r="B707" t="s">
        <v>288</v>
      </c>
      <c r="C707">
        <v>4</v>
      </c>
      <c r="D707" t="s">
        <v>181</v>
      </c>
      <c r="E707">
        <v>226</v>
      </c>
      <c r="F707" t="s">
        <v>182</v>
      </c>
      <c r="G707" t="s">
        <v>183</v>
      </c>
      <c r="H707">
        <v>0</v>
      </c>
      <c r="I707" t="s">
        <v>184</v>
      </c>
      <c r="J707">
        <v>2.7900000000000001E-4</v>
      </c>
      <c r="K707" t="s">
        <v>24</v>
      </c>
      <c r="L707" t="s">
        <v>289</v>
      </c>
      <c r="M707">
        <v>135.566731</v>
      </c>
      <c r="N707" t="s">
        <v>24</v>
      </c>
      <c r="O707" t="s">
        <v>292</v>
      </c>
      <c r="P707">
        <v>4.1399999999999998E-4</v>
      </c>
      <c r="Q707" t="s">
        <v>24</v>
      </c>
      <c r="R707" t="s">
        <v>23</v>
      </c>
      <c r="S707">
        <v>1.0106580000000001</v>
      </c>
      <c r="T707" t="s">
        <v>24</v>
      </c>
      <c r="U707" t="s">
        <v>25</v>
      </c>
      <c r="V707">
        <v>2.2707000000000001E-2</v>
      </c>
      <c r="W707" t="s">
        <v>24</v>
      </c>
      <c r="X707" t="s">
        <v>26</v>
      </c>
      <c r="Y707">
        <v>0.31054599999999999</v>
      </c>
      <c r="Z707" t="s">
        <v>24</v>
      </c>
      <c r="AA707" t="s">
        <v>291</v>
      </c>
      <c r="AB707">
        <v>0.25347700000000001</v>
      </c>
      <c r="AC707" t="s">
        <v>24</v>
      </c>
      <c r="AD707" t="s">
        <v>27</v>
      </c>
      <c r="AE707">
        <v>0.42167700000000002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10</v>
      </c>
      <c r="AQ707" t="s">
        <v>192</v>
      </c>
      <c r="AR707">
        <v>20</v>
      </c>
    </row>
    <row r="708" spans="1:44">
      <c r="A708">
        <v>448</v>
      </c>
      <c r="B708" t="s">
        <v>288</v>
      </c>
      <c r="C708">
        <v>5</v>
      </c>
      <c r="D708" t="s">
        <v>181</v>
      </c>
      <c r="E708">
        <v>302</v>
      </c>
      <c r="F708" t="s">
        <v>182</v>
      </c>
      <c r="G708" t="s">
        <v>183</v>
      </c>
      <c r="H708">
        <v>0</v>
      </c>
      <c r="I708" t="s">
        <v>184</v>
      </c>
      <c r="J708">
        <v>3.2299999999999999E-4</v>
      </c>
      <c r="K708" t="s">
        <v>24</v>
      </c>
      <c r="L708" t="s">
        <v>289</v>
      </c>
      <c r="M708">
        <v>260.101383</v>
      </c>
      <c r="N708" t="s">
        <v>24</v>
      </c>
      <c r="O708" t="s">
        <v>292</v>
      </c>
      <c r="P708">
        <v>5.8299999999999997E-4</v>
      </c>
      <c r="Q708" t="s">
        <v>24</v>
      </c>
      <c r="R708" t="s">
        <v>23</v>
      </c>
      <c r="S708">
        <v>0.87081799999999998</v>
      </c>
      <c r="T708" t="s">
        <v>24</v>
      </c>
      <c r="U708" t="s">
        <v>25</v>
      </c>
      <c r="V708">
        <v>2.2967999999999999E-2</v>
      </c>
      <c r="W708" t="s">
        <v>24</v>
      </c>
      <c r="X708" t="s">
        <v>26</v>
      </c>
      <c r="Y708">
        <v>0.161027</v>
      </c>
      <c r="Z708" t="s">
        <v>24</v>
      </c>
      <c r="AA708" t="s">
        <v>291</v>
      </c>
      <c r="AB708">
        <v>0.26284200000000002</v>
      </c>
      <c r="AC708" t="s">
        <v>24</v>
      </c>
      <c r="AD708" t="s">
        <v>27</v>
      </c>
      <c r="AE708">
        <v>0.42172999999999999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10</v>
      </c>
      <c r="AQ708" t="s">
        <v>192</v>
      </c>
      <c r="AR708">
        <v>20</v>
      </c>
    </row>
    <row r="709" spans="1:44">
      <c r="A709">
        <v>447</v>
      </c>
      <c r="B709" t="s">
        <v>288</v>
      </c>
      <c r="C709">
        <v>6</v>
      </c>
      <c r="D709" t="s">
        <v>181</v>
      </c>
      <c r="E709">
        <v>455</v>
      </c>
      <c r="F709" t="s">
        <v>182</v>
      </c>
      <c r="G709" t="s">
        <v>183</v>
      </c>
      <c r="H709">
        <v>0</v>
      </c>
      <c r="I709" t="s">
        <v>184</v>
      </c>
      <c r="J709">
        <v>2.7599999999999999E-4</v>
      </c>
      <c r="K709" t="s">
        <v>24</v>
      </c>
      <c r="L709" t="s">
        <v>289</v>
      </c>
      <c r="M709">
        <v>489.45233100000002</v>
      </c>
      <c r="N709" t="s">
        <v>24</v>
      </c>
      <c r="O709" t="s">
        <v>292</v>
      </c>
      <c r="P709">
        <v>7.6499999999999995E-4</v>
      </c>
      <c r="Q709" t="s">
        <v>24</v>
      </c>
      <c r="R709" t="s">
        <v>23</v>
      </c>
      <c r="S709">
        <v>0.79582600000000003</v>
      </c>
      <c r="T709" t="s">
        <v>24</v>
      </c>
      <c r="U709" t="s">
        <v>25</v>
      </c>
      <c r="V709">
        <v>2.3403E-2</v>
      </c>
      <c r="W709" t="s">
        <v>24</v>
      </c>
      <c r="X709" t="s">
        <v>26</v>
      </c>
      <c r="Y709">
        <v>8.3143999999999996E-2</v>
      </c>
      <c r="Z709" t="s">
        <v>24</v>
      </c>
      <c r="AA709" t="s">
        <v>291</v>
      </c>
      <c r="AB709">
        <v>0.265235</v>
      </c>
      <c r="AC709" t="s">
        <v>24</v>
      </c>
      <c r="AD709" t="s">
        <v>27</v>
      </c>
      <c r="AE709">
        <v>0.42182799999999998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10</v>
      </c>
      <c r="AQ709" t="s">
        <v>192</v>
      </c>
      <c r="AR709">
        <v>20</v>
      </c>
    </row>
    <row r="710" spans="1:44">
      <c r="A710">
        <v>446</v>
      </c>
      <c r="B710" t="s">
        <v>288</v>
      </c>
      <c r="C710">
        <v>7</v>
      </c>
      <c r="D710" t="s">
        <v>181</v>
      </c>
      <c r="E710">
        <v>760</v>
      </c>
      <c r="F710" t="s">
        <v>182</v>
      </c>
      <c r="G710" t="s">
        <v>183</v>
      </c>
      <c r="H710">
        <v>0</v>
      </c>
      <c r="I710" t="s">
        <v>184</v>
      </c>
      <c r="J710">
        <v>2.7500000000000002E-4</v>
      </c>
      <c r="K710" t="s">
        <v>24</v>
      </c>
      <c r="L710" t="s">
        <v>289</v>
      </c>
      <c r="M710">
        <v>1013.8723199999999</v>
      </c>
      <c r="N710" t="s">
        <v>24</v>
      </c>
      <c r="O710" t="s">
        <v>292</v>
      </c>
      <c r="P710">
        <v>1.289E-3</v>
      </c>
      <c r="Q710" t="s">
        <v>24</v>
      </c>
      <c r="R710" t="s">
        <v>23</v>
      </c>
      <c r="S710">
        <v>0.75234900000000005</v>
      </c>
      <c r="T710" t="s">
        <v>24</v>
      </c>
      <c r="U710" t="s">
        <v>25</v>
      </c>
      <c r="V710">
        <v>2.3820999999999998E-2</v>
      </c>
      <c r="W710" t="s">
        <v>24</v>
      </c>
      <c r="X710" t="s">
        <v>26</v>
      </c>
      <c r="Y710">
        <v>4.0749E-2</v>
      </c>
      <c r="Z710" t="s">
        <v>24</v>
      </c>
      <c r="AA710" t="s">
        <v>291</v>
      </c>
      <c r="AB710">
        <v>0.26372800000000002</v>
      </c>
      <c r="AC710" t="s">
        <v>24</v>
      </c>
      <c r="AD710" t="s">
        <v>27</v>
      </c>
      <c r="AE710">
        <v>0.42174699999999998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10</v>
      </c>
      <c r="AQ710" t="s">
        <v>192</v>
      </c>
      <c r="AR710">
        <v>20</v>
      </c>
    </row>
    <row r="711" spans="1:44">
      <c r="A711">
        <v>445</v>
      </c>
      <c r="B711" t="s">
        <v>288</v>
      </c>
      <c r="C711">
        <v>8</v>
      </c>
      <c r="D711" t="s">
        <v>181</v>
      </c>
      <c r="E711">
        <v>1370</v>
      </c>
      <c r="F711" t="s">
        <v>182</v>
      </c>
      <c r="G711" t="s">
        <v>183</v>
      </c>
      <c r="H711">
        <v>0</v>
      </c>
      <c r="I711" t="s">
        <v>184</v>
      </c>
      <c r="J711">
        <v>2.7500000000000002E-4</v>
      </c>
      <c r="K711" t="s">
        <v>24</v>
      </c>
      <c r="L711" t="s">
        <v>289</v>
      </c>
      <c r="M711">
        <v>3993.1765099999998</v>
      </c>
      <c r="N711" t="s">
        <v>24</v>
      </c>
      <c r="O711" t="s">
        <v>292</v>
      </c>
      <c r="P711">
        <v>4.2680000000000001E-3</v>
      </c>
      <c r="Q711" t="s">
        <v>24</v>
      </c>
      <c r="R711" t="s">
        <v>23</v>
      </c>
      <c r="S711">
        <v>0.73584799999999995</v>
      </c>
      <c r="T711" t="s">
        <v>24</v>
      </c>
      <c r="U711" t="s">
        <v>25</v>
      </c>
      <c r="V711">
        <v>2.4008999999999999E-2</v>
      </c>
      <c r="W711" t="s">
        <v>24</v>
      </c>
      <c r="X711" t="s">
        <v>26</v>
      </c>
      <c r="Y711">
        <v>1.8252000000000001E-2</v>
      </c>
      <c r="Z711" t="s">
        <v>24</v>
      </c>
      <c r="AA711" t="s">
        <v>291</v>
      </c>
      <c r="AB711">
        <v>0.26824999999999999</v>
      </c>
      <c r="AC711" t="s">
        <v>24</v>
      </c>
      <c r="AD711" t="s">
        <v>27</v>
      </c>
      <c r="AE711">
        <v>0.42307600000000001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10</v>
      </c>
      <c r="AQ711" t="s">
        <v>192</v>
      </c>
      <c r="AR711">
        <v>20</v>
      </c>
    </row>
    <row r="712" spans="1:44">
      <c r="A712">
        <v>444</v>
      </c>
      <c r="B712" t="s">
        <v>288</v>
      </c>
      <c r="C712">
        <v>9</v>
      </c>
      <c r="D712" t="s">
        <v>181</v>
      </c>
      <c r="E712">
        <v>2591</v>
      </c>
      <c r="F712" t="s">
        <v>182</v>
      </c>
      <c r="G712" t="s">
        <v>183</v>
      </c>
      <c r="H712">
        <v>0</v>
      </c>
      <c r="I712" t="s">
        <v>184</v>
      </c>
      <c r="J712">
        <v>2.8299999999999999E-4</v>
      </c>
      <c r="K712" t="s">
        <v>24</v>
      </c>
      <c r="L712" t="s">
        <v>289</v>
      </c>
      <c r="M712">
        <v>12812.395753000001</v>
      </c>
      <c r="N712" t="s">
        <v>24</v>
      </c>
      <c r="O712" t="s">
        <v>292</v>
      </c>
      <c r="P712">
        <v>1.3095000000000001E-2</v>
      </c>
      <c r="Q712" t="s">
        <v>24</v>
      </c>
      <c r="R712" t="s">
        <v>23</v>
      </c>
      <c r="S712">
        <v>0.72484400000000004</v>
      </c>
      <c r="T712" t="s">
        <v>24</v>
      </c>
      <c r="U712" t="s">
        <v>25</v>
      </c>
      <c r="V712">
        <v>2.3954E-2</v>
      </c>
      <c r="W712" t="s">
        <v>24</v>
      </c>
      <c r="X712" t="s">
        <v>26</v>
      </c>
      <c r="Y712">
        <v>6.411E-3</v>
      </c>
      <c r="Z712" t="s">
        <v>24</v>
      </c>
      <c r="AA712" t="s">
        <v>291</v>
      </c>
      <c r="AB712">
        <v>0.27057700000000001</v>
      </c>
      <c r="AC712" t="s">
        <v>24</v>
      </c>
      <c r="AD712" t="s">
        <v>27</v>
      </c>
      <c r="AE712">
        <v>0.42164800000000002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10</v>
      </c>
      <c r="AQ712" t="s">
        <v>192</v>
      </c>
      <c r="AR712">
        <v>20</v>
      </c>
    </row>
    <row r="713" spans="1:44">
      <c r="A713">
        <v>443</v>
      </c>
      <c r="B713" t="s">
        <v>288</v>
      </c>
      <c r="C713">
        <v>0</v>
      </c>
      <c r="D713" t="s">
        <v>181</v>
      </c>
      <c r="E713">
        <v>157</v>
      </c>
      <c r="F713" t="s">
        <v>182</v>
      </c>
      <c r="G713" t="s">
        <v>183</v>
      </c>
      <c r="H713">
        <v>1.1240000000000001</v>
      </c>
      <c r="I713" t="s">
        <v>184</v>
      </c>
      <c r="J713">
        <v>2.72E-4</v>
      </c>
      <c r="K713" t="s">
        <v>24</v>
      </c>
      <c r="L713" t="s">
        <v>289</v>
      </c>
      <c r="M713">
        <v>6.9829809999999997</v>
      </c>
      <c r="N713" t="s">
        <v>24</v>
      </c>
      <c r="O713" t="s">
        <v>292</v>
      </c>
      <c r="P713">
        <v>2.7900000000000001E-4</v>
      </c>
      <c r="Q713" t="s">
        <v>24</v>
      </c>
      <c r="R713" t="s">
        <v>23</v>
      </c>
      <c r="S713">
        <v>5.6168579999999997</v>
      </c>
      <c r="T713" t="s">
        <v>24</v>
      </c>
      <c r="U713" t="s">
        <v>25</v>
      </c>
      <c r="V713">
        <v>2.8296999999999999E-2</v>
      </c>
      <c r="W713" t="s">
        <v>24</v>
      </c>
      <c r="X713" t="s">
        <v>26</v>
      </c>
      <c r="Y713">
        <v>4.9754019999999999</v>
      </c>
      <c r="Z713" t="s">
        <v>24</v>
      </c>
      <c r="AA713" t="s">
        <v>291</v>
      </c>
      <c r="AB713">
        <v>0.18890000000000001</v>
      </c>
      <c r="AC713" t="s">
        <v>24</v>
      </c>
      <c r="AD713" t="s">
        <v>27</v>
      </c>
      <c r="AE713">
        <v>0.42186800000000002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10</v>
      </c>
      <c r="AQ713" t="s">
        <v>192</v>
      </c>
      <c r="AR713">
        <v>20</v>
      </c>
    </row>
    <row r="714" spans="1:44">
      <c r="A714">
        <v>442</v>
      </c>
      <c r="B714" t="s">
        <v>288</v>
      </c>
      <c r="C714">
        <v>1</v>
      </c>
      <c r="D714" t="s">
        <v>181</v>
      </c>
      <c r="E714">
        <v>159</v>
      </c>
      <c r="F714" t="s">
        <v>182</v>
      </c>
      <c r="G714" t="s">
        <v>183</v>
      </c>
      <c r="H714">
        <v>1.1240000000000001</v>
      </c>
      <c r="I714" t="s">
        <v>184</v>
      </c>
      <c r="J714">
        <v>2.7700000000000001E-4</v>
      </c>
      <c r="K714" t="s">
        <v>24</v>
      </c>
      <c r="L714" t="s">
        <v>289</v>
      </c>
      <c r="M714">
        <v>17.352810000000002</v>
      </c>
      <c r="N714" t="s">
        <v>24</v>
      </c>
      <c r="O714" t="s">
        <v>292</v>
      </c>
      <c r="P714">
        <v>2.9399999999999999E-4</v>
      </c>
      <c r="Q714" t="s">
        <v>24</v>
      </c>
      <c r="R714" t="s">
        <v>23</v>
      </c>
      <c r="S714">
        <v>2.9195489999999999</v>
      </c>
      <c r="T714" t="s">
        <v>24</v>
      </c>
      <c r="U714" t="s">
        <v>25</v>
      </c>
      <c r="V714">
        <v>2.7747000000000001E-2</v>
      </c>
      <c r="W714" t="s">
        <v>24</v>
      </c>
      <c r="X714" t="s">
        <v>26</v>
      </c>
      <c r="Y714">
        <v>2.2943380000000002</v>
      </c>
      <c r="Z714" t="s">
        <v>24</v>
      </c>
      <c r="AA714" t="s">
        <v>291</v>
      </c>
      <c r="AB714">
        <v>0.173627</v>
      </c>
      <c r="AC714" t="s">
        <v>24</v>
      </c>
      <c r="AD714" t="s">
        <v>27</v>
      </c>
      <c r="AE714">
        <v>0.421539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10</v>
      </c>
      <c r="AQ714" t="s">
        <v>192</v>
      </c>
      <c r="AR714">
        <v>20</v>
      </c>
    </row>
    <row r="715" spans="1:44">
      <c r="A715">
        <v>441</v>
      </c>
      <c r="B715" t="s">
        <v>288</v>
      </c>
      <c r="C715">
        <v>2</v>
      </c>
      <c r="D715" t="s">
        <v>181</v>
      </c>
      <c r="E715">
        <v>169</v>
      </c>
      <c r="F715" t="s">
        <v>182</v>
      </c>
      <c r="G715" t="s">
        <v>183</v>
      </c>
      <c r="H715">
        <v>1.1240000000000001</v>
      </c>
      <c r="I715" t="s">
        <v>184</v>
      </c>
      <c r="J715">
        <v>2.7900000000000001E-4</v>
      </c>
      <c r="K715" t="s">
        <v>24</v>
      </c>
      <c r="L715" t="s">
        <v>289</v>
      </c>
      <c r="M715">
        <v>30.602733000000001</v>
      </c>
      <c r="N715" t="s">
        <v>24</v>
      </c>
      <c r="O715" t="s">
        <v>292</v>
      </c>
      <c r="P715">
        <v>3.0899999999999998E-4</v>
      </c>
      <c r="Q715" t="s">
        <v>24</v>
      </c>
      <c r="R715" t="s">
        <v>23</v>
      </c>
      <c r="S715">
        <v>1.9729829999999999</v>
      </c>
      <c r="T715" t="s">
        <v>24</v>
      </c>
      <c r="U715" t="s">
        <v>25</v>
      </c>
      <c r="V715">
        <v>2.7730999999999999E-2</v>
      </c>
      <c r="W715" t="s">
        <v>24</v>
      </c>
      <c r="X715" t="s">
        <v>26</v>
      </c>
      <c r="Y715">
        <v>1.312622</v>
      </c>
      <c r="Z715" t="s">
        <v>24</v>
      </c>
      <c r="AA715" t="s">
        <v>291</v>
      </c>
      <c r="AB715">
        <v>0.208839</v>
      </c>
      <c r="AC715" t="s">
        <v>24</v>
      </c>
      <c r="AD715" t="s">
        <v>27</v>
      </c>
      <c r="AE715">
        <v>0.42155300000000001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10</v>
      </c>
      <c r="AQ715" t="s">
        <v>192</v>
      </c>
      <c r="AR715">
        <v>20</v>
      </c>
    </row>
    <row r="716" spans="1:44">
      <c r="A716">
        <v>440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1.1240000000000001</v>
      </c>
      <c r="I716" t="s">
        <v>184</v>
      </c>
      <c r="J716">
        <v>2.7700000000000001E-4</v>
      </c>
      <c r="K716" t="s">
        <v>24</v>
      </c>
      <c r="L716" t="s">
        <v>289</v>
      </c>
      <c r="M716">
        <v>58.386662000000001</v>
      </c>
      <c r="N716" t="s">
        <v>24</v>
      </c>
      <c r="O716" t="s">
        <v>292</v>
      </c>
      <c r="P716">
        <v>3.3500000000000001E-4</v>
      </c>
      <c r="Q716" t="s">
        <v>24</v>
      </c>
      <c r="R716" t="s">
        <v>23</v>
      </c>
      <c r="S716">
        <v>1.3644860000000001</v>
      </c>
      <c r="T716" t="s">
        <v>24</v>
      </c>
      <c r="U716" t="s">
        <v>25</v>
      </c>
      <c r="V716">
        <v>2.7865000000000001E-2</v>
      </c>
      <c r="W716" t="s">
        <v>24</v>
      </c>
      <c r="X716" t="s">
        <v>26</v>
      </c>
      <c r="Y716">
        <v>0.67854499999999995</v>
      </c>
      <c r="Z716" t="s">
        <v>24</v>
      </c>
      <c r="AA716" t="s">
        <v>291</v>
      </c>
      <c r="AB716">
        <v>0.23403199999999999</v>
      </c>
      <c r="AC716" t="s">
        <v>24</v>
      </c>
      <c r="AD716" t="s">
        <v>27</v>
      </c>
      <c r="AE716">
        <v>0.42181099999999999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10</v>
      </c>
      <c r="AQ716" t="s">
        <v>192</v>
      </c>
      <c r="AR716">
        <v>20</v>
      </c>
    </row>
    <row r="717" spans="1:44">
      <c r="A717">
        <v>439</v>
      </c>
      <c r="B717" t="s">
        <v>288</v>
      </c>
      <c r="C717">
        <v>4</v>
      </c>
      <c r="D717" t="s">
        <v>181</v>
      </c>
      <c r="E717">
        <v>226</v>
      </c>
      <c r="F717" t="s">
        <v>182</v>
      </c>
      <c r="G717" t="s">
        <v>183</v>
      </c>
      <c r="H717">
        <v>1.1240000000000001</v>
      </c>
      <c r="I717" t="s">
        <v>184</v>
      </c>
      <c r="J717">
        <v>2.7399999999999999E-4</v>
      </c>
      <c r="K717" t="s">
        <v>24</v>
      </c>
      <c r="L717" t="s">
        <v>289</v>
      </c>
      <c r="M717">
        <v>117.374544</v>
      </c>
      <c r="N717" t="s">
        <v>24</v>
      </c>
      <c r="O717" t="s">
        <v>292</v>
      </c>
      <c r="P717">
        <v>3.9199999999999999E-4</v>
      </c>
      <c r="Q717" t="s">
        <v>24</v>
      </c>
      <c r="R717" t="s">
        <v>23</v>
      </c>
      <c r="S717">
        <v>1.055582</v>
      </c>
      <c r="T717" t="s">
        <v>24</v>
      </c>
      <c r="U717" t="s">
        <v>25</v>
      </c>
      <c r="V717">
        <v>2.8098999999999999E-2</v>
      </c>
      <c r="W717" t="s">
        <v>24</v>
      </c>
      <c r="X717" t="s">
        <v>26</v>
      </c>
      <c r="Y717">
        <v>0.35766700000000001</v>
      </c>
      <c r="Z717" t="s">
        <v>24</v>
      </c>
      <c r="AA717" t="s">
        <v>291</v>
      </c>
      <c r="AB717">
        <v>0.24590200000000001</v>
      </c>
      <c r="AC717" t="s">
        <v>24</v>
      </c>
      <c r="AD717" t="s">
        <v>27</v>
      </c>
      <c r="AE717">
        <v>0.42166700000000001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10</v>
      </c>
      <c r="AQ717" t="s">
        <v>192</v>
      </c>
      <c r="AR717">
        <v>20</v>
      </c>
    </row>
    <row r="718" spans="1:44">
      <c r="A718">
        <v>438</v>
      </c>
      <c r="B718" t="s">
        <v>288</v>
      </c>
      <c r="C718">
        <v>5</v>
      </c>
      <c r="D718" t="s">
        <v>181</v>
      </c>
      <c r="E718">
        <v>302</v>
      </c>
      <c r="F718" t="s">
        <v>182</v>
      </c>
      <c r="G718" t="s">
        <v>183</v>
      </c>
      <c r="H718">
        <v>1.1240000000000001</v>
      </c>
      <c r="I718" t="s">
        <v>184</v>
      </c>
      <c r="J718">
        <v>2.7500000000000002E-4</v>
      </c>
      <c r="K718" t="s">
        <v>24</v>
      </c>
      <c r="L718" t="s">
        <v>289</v>
      </c>
      <c r="M718">
        <v>233.636245</v>
      </c>
      <c r="N718" t="s">
        <v>24</v>
      </c>
      <c r="O718" t="s">
        <v>292</v>
      </c>
      <c r="P718">
        <v>5.0799999999999999E-4</v>
      </c>
      <c r="Q718" t="s">
        <v>24</v>
      </c>
      <c r="R718" t="s">
        <v>23</v>
      </c>
      <c r="S718">
        <v>0.883849</v>
      </c>
      <c r="T718" t="s">
        <v>24</v>
      </c>
      <c r="U718" t="s">
        <v>25</v>
      </c>
      <c r="V718">
        <v>2.8281000000000001E-2</v>
      </c>
      <c r="W718" t="s">
        <v>24</v>
      </c>
      <c r="X718" t="s">
        <v>26</v>
      </c>
      <c r="Y718">
        <v>0.18343400000000001</v>
      </c>
      <c r="Z718" t="s">
        <v>24</v>
      </c>
      <c r="AA718" t="s">
        <v>291</v>
      </c>
      <c r="AB718">
        <v>0.24807299999999999</v>
      </c>
      <c r="AC718" t="s">
        <v>24</v>
      </c>
      <c r="AD718" t="s">
        <v>27</v>
      </c>
      <c r="AE718">
        <v>0.421796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10</v>
      </c>
      <c r="AQ718" t="s">
        <v>192</v>
      </c>
      <c r="AR718">
        <v>20</v>
      </c>
    </row>
    <row r="719" spans="1:44">
      <c r="A719">
        <v>437</v>
      </c>
      <c r="B719" t="s">
        <v>288</v>
      </c>
      <c r="C719">
        <v>6</v>
      </c>
      <c r="D719" t="s">
        <v>181</v>
      </c>
      <c r="E719">
        <v>455</v>
      </c>
      <c r="F719" t="s">
        <v>182</v>
      </c>
      <c r="G719" t="s">
        <v>183</v>
      </c>
      <c r="H719">
        <v>1.1240000000000001</v>
      </c>
      <c r="I719" t="s">
        <v>184</v>
      </c>
      <c r="J719">
        <v>2.7999999999999998E-4</v>
      </c>
      <c r="K719" t="s">
        <v>24</v>
      </c>
      <c r="L719" t="s">
        <v>289</v>
      </c>
      <c r="M719">
        <v>470.976001</v>
      </c>
      <c r="N719" t="s">
        <v>24</v>
      </c>
      <c r="O719" t="s">
        <v>292</v>
      </c>
      <c r="P719">
        <v>7.5100000000000004E-4</v>
      </c>
      <c r="Q719" t="s">
        <v>24</v>
      </c>
      <c r="R719" t="s">
        <v>23</v>
      </c>
      <c r="S719">
        <v>0.80026600000000003</v>
      </c>
      <c r="T719" t="s">
        <v>24</v>
      </c>
      <c r="U719" t="s">
        <v>25</v>
      </c>
      <c r="V719">
        <v>2.8643999999999999E-2</v>
      </c>
      <c r="W719" t="s">
        <v>24</v>
      </c>
      <c r="X719" t="s">
        <v>26</v>
      </c>
      <c r="Y719">
        <v>9.3060000000000004E-2</v>
      </c>
      <c r="Z719" t="s">
        <v>24</v>
      </c>
      <c r="AA719" t="s">
        <v>291</v>
      </c>
      <c r="AB719">
        <v>0.25460500000000003</v>
      </c>
      <c r="AC719" t="s">
        <v>24</v>
      </c>
      <c r="AD719" t="s">
        <v>27</v>
      </c>
      <c r="AE719">
        <v>0.42178700000000002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500</v>
      </c>
      <c r="AO719" t="s">
        <v>191</v>
      </c>
      <c r="AP719">
        <v>10</v>
      </c>
      <c r="AQ719" t="s">
        <v>192</v>
      </c>
      <c r="AR719">
        <v>20</v>
      </c>
    </row>
    <row r="720" spans="1:44">
      <c r="A720">
        <v>436</v>
      </c>
      <c r="B720" t="s">
        <v>288</v>
      </c>
      <c r="C720">
        <v>7</v>
      </c>
      <c r="D720" t="s">
        <v>181</v>
      </c>
      <c r="E720">
        <v>760</v>
      </c>
      <c r="F720" t="s">
        <v>182</v>
      </c>
      <c r="G720" t="s">
        <v>183</v>
      </c>
      <c r="H720">
        <v>1.1240000000000001</v>
      </c>
      <c r="I720" t="s">
        <v>184</v>
      </c>
      <c r="J720">
        <v>2.7300000000000002E-4</v>
      </c>
      <c r="K720" t="s">
        <v>24</v>
      </c>
      <c r="L720" t="s">
        <v>289</v>
      </c>
      <c r="M720">
        <v>1057.817348</v>
      </c>
      <c r="N720" t="s">
        <v>24</v>
      </c>
      <c r="O720" t="s">
        <v>292</v>
      </c>
      <c r="P720">
        <v>1.3309999999999999E-3</v>
      </c>
      <c r="Q720" t="s">
        <v>24</v>
      </c>
      <c r="R720" t="s">
        <v>23</v>
      </c>
      <c r="S720">
        <v>0.75440799999999997</v>
      </c>
      <c r="T720" t="s">
        <v>24</v>
      </c>
      <c r="U720" t="s">
        <v>25</v>
      </c>
      <c r="V720">
        <v>2.8901E-2</v>
      </c>
      <c r="W720" t="s">
        <v>24</v>
      </c>
      <c r="X720" t="s">
        <v>26</v>
      </c>
      <c r="Y720">
        <v>4.4971999999999998E-2</v>
      </c>
      <c r="Z720" t="s">
        <v>24</v>
      </c>
      <c r="AA720" t="s">
        <v>291</v>
      </c>
      <c r="AB720">
        <v>0.25619799999999998</v>
      </c>
      <c r="AC720" t="s">
        <v>24</v>
      </c>
      <c r="AD720" t="s">
        <v>27</v>
      </c>
      <c r="AE720">
        <v>0.42209400000000002</v>
      </c>
      <c r="AF720" t="s">
        <v>24</v>
      </c>
      <c r="AG720" t="s">
        <v>287</v>
      </c>
      <c r="AH720">
        <v>1000</v>
      </c>
      <c r="AI720" t="s">
        <v>188</v>
      </c>
      <c r="AJ720">
        <v>1000000</v>
      </c>
      <c r="AK720" t="s">
        <v>189</v>
      </c>
      <c r="AL720">
        <v>10</v>
      </c>
      <c r="AM720" t="s">
        <v>190</v>
      </c>
      <c r="AN720">
        <v>500</v>
      </c>
      <c r="AO720" t="s">
        <v>191</v>
      </c>
      <c r="AP720">
        <v>10</v>
      </c>
      <c r="AQ720" t="s">
        <v>192</v>
      </c>
      <c r="AR720">
        <v>20</v>
      </c>
    </row>
    <row r="721" spans="1:44">
      <c r="A721">
        <v>435</v>
      </c>
      <c r="B721" t="s">
        <v>288</v>
      </c>
      <c r="C721">
        <v>8</v>
      </c>
      <c r="D721" t="s">
        <v>181</v>
      </c>
      <c r="E721">
        <v>1370</v>
      </c>
      <c r="F721" t="s">
        <v>182</v>
      </c>
      <c r="G721" t="s">
        <v>183</v>
      </c>
      <c r="H721">
        <v>1.1240000000000001</v>
      </c>
      <c r="I721" t="s">
        <v>184</v>
      </c>
      <c r="J721">
        <v>2.72E-4</v>
      </c>
      <c r="K721" t="s">
        <v>24</v>
      </c>
      <c r="L721" t="s">
        <v>289</v>
      </c>
      <c r="M721">
        <v>3585.4950979999999</v>
      </c>
      <c r="N721" t="s">
        <v>24</v>
      </c>
      <c r="O721" t="s">
        <v>292</v>
      </c>
      <c r="P721">
        <v>3.8579999999999999E-3</v>
      </c>
      <c r="Q721" t="s">
        <v>24</v>
      </c>
      <c r="R721" t="s">
        <v>23</v>
      </c>
      <c r="S721">
        <v>0.72900699999999996</v>
      </c>
      <c r="T721" t="s">
        <v>24</v>
      </c>
      <c r="U721" t="s">
        <v>25</v>
      </c>
      <c r="V721">
        <v>2.9125999999999999E-2</v>
      </c>
      <c r="W721" t="s">
        <v>24</v>
      </c>
      <c r="X721" t="s">
        <v>26</v>
      </c>
      <c r="Y721">
        <v>2.0043999999999999E-2</v>
      </c>
      <c r="Z721" t="s">
        <v>24</v>
      </c>
      <c r="AA721" t="s">
        <v>291</v>
      </c>
      <c r="AB721">
        <v>0.25573600000000002</v>
      </c>
      <c r="AC721" t="s">
        <v>24</v>
      </c>
      <c r="AD721" t="s">
        <v>27</v>
      </c>
      <c r="AE721">
        <v>0.42184500000000003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10</v>
      </c>
      <c r="AQ721" t="s">
        <v>192</v>
      </c>
      <c r="AR721">
        <v>20</v>
      </c>
    </row>
    <row r="722" spans="1:44">
      <c r="A722">
        <v>434</v>
      </c>
      <c r="B722" t="s">
        <v>288</v>
      </c>
      <c r="C722">
        <v>9</v>
      </c>
      <c r="D722" t="s">
        <v>181</v>
      </c>
      <c r="E722">
        <v>2591</v>
      </c>
      <c r="F722" t="s">
        <v>182</v>
      </c>
      <c r="G722" t="s">
        <v>183</v>
      </c>
      <c r="H722">
        <v>1.1240000000000001</v>
      </c>
      <c r="I722" t="s">
        <v>184</v>
      </c>
      <c r="J722">
        <v>2.7500000000000002E-4</v>
      </c>
      <c r="K722" t="s">
        <v>24</v>
      </c>
      <c r="L722" t="s">
        <v>289</v>
      </c>
      <c r="M722">
        <v>11538.227403000001</v>
      </c>
      <c r="N722" t="s">
        <v>24</v>
      </c>
      <c r="O722" t="s">
        <v>292</v>
      </c>
      <c r="P722">
        <v>1.1813000000000001E-2</v>
      </c>
      <c r="Q722" t="s">
        <v>24</v>
      </c>
      <c r="R722" t="s">
        <v>23</v>
      </c>
      <c r="S722">
        <v>0.71922299999999995</v>
      </c>
      <c r="T722" t="s">
        <v>24</v>
      </c>
      <c r="U722" t="s">
        <v>25</v>
      </c>
      <c r="V722">
        <v>2.9309000000000002E-2</v>
      </c>
      <c r="W722" t="s">
        <v>24</v>
      </c>
      <c r="X722" t="s">
        <v>26</v>
      </c>
      <c r="Y722">
        <v>6.9930000000000001E-3</v>
      </c>
      <c r="Z722" t="s">
        <v>24</v>
      </c>
      <c r="AA722" t="s">
        <v>291</v>
      </c>
      <c r="AB722">
        <v>0.257633</v>
      </c>
      <c r="AC722" t="s">
        <v>24</v>
      </c>
      <c r="AD722" t="s">
        <v>27</v>
      </c>
      <c r="AE722">
        <v>0.42309999999999998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10</v>
      </c>
      <c r="AQ722" t="s">
        <v>192</v>
      </c>
      <c r="AR722">
        <v>20</v>
      </c>
    </row>
    <row r="723" spans="1:44">
      <c r="A723">
        <v>433</v>
      </c>
      <c r="B723" t="s">
        <v>288</v>
      </c>
      <c r="C723">
        <v>3</v>
      </c>
      <c r="D723" t="s">
        <v>181</v>
      </c>
      <c r="E723">
        <v>188</v>
      </c>
      <c r="F723" t="s">
        <v>182</v>
      </c>
      <c r="G723" t="s">
        <v>183</v>
      </c>
      <c r="H723">
        <v>1.1240000000000001</v>
      </c>
      <c r="I723" t="s">
        <v>184</v>
      </c>
      <c r="J723">
        <v>2.6899999999999998E-4</v>
      </c>
      <c r="K723" t="s">
        <v>24</v>
      </c>
      <c r="L723" t="s">
        <v>289</v>
      </c>
      <c r="M723">
        <v>58.253435000000003</v>
      </c>
      <c r="N723" t="s">
        <v>24</v>
      </c>
      <c r="O723" t="s">
        <v>292</v>
      </c>
      <c r="P723">
        <v>3.2699999999999998E-4</v>
      </c>
      <c r="Q723" t="s">
        <v>24</v>
      </c>
      <c r="R723" t="s">
        <v>23</v>
      </c>
      <c r="S723">
        <v>1.376231</v>
      </c>
      <c r="T723" t="s">
        <v>24</v>
      </c>
      <c r="U723" t="s">
        <v>25</v>
      </c>
      <c r="V723">
        <v>2.8138E-2</v>
      </c>
      <c r="W723" t="s">
        <v>24</v>
      </c>
      <c r="X723" t="s">
        <v>26</v>
      </c>
      <c r="Y723">
        <v>0.68978899999999999</v>
      </c>
      <c r="Z723" t="s">
        <v>24</v>
      </c>
      <c r="AA723" t="s">
        <v>291</v>
      </c>
      <c r="AB723">
        <v>0.23138900000000001</v>
      </c>
      <c r="AC723" t="s">
        <v>24</v>
      </c>
      <c r="AD723" t="s">
        <v>27</v>
      </c>
      <c r="AE723">
        <v>0.42453099999999999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10</v>
      </c>
      <c r="AQ723" t="s">
        <v>192</v>
      </c>
      <c r="AR723">
        <v>20</v>
      </c>
    </row>
    <row r="724" spans="1:44">
      <c r="A724">
        <v>432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2.8559999999999999</v>
      </c>
      <c r="I724" t="s">
        <v>184</v>
      </c>
      <c r="J724">
        <v>2.6200000000000003E-4</v>
      </c>
      <c r="K724" t="s">
        <v>24</v>
      </c>
      <c r="L724" t="s">
        <v>289</v>
      </c>
      <c r="M724">
        <v>57.495018999999999</v>
      </c>
      <c r="N724" t="s">
        <v>24</v>
      </c>
      <c r="O724" t="s">
        <v>292</v>
      </c>
      <c r="P724">
        <v>3.19E-4</v>
      </c>
      <c r="Q724" t="s">
        <v>24</v>
      </c>
      <c r="R724" t="s">
        <v>23</v>
      </c>
      <c r="S724">
        <v>1.8188880000000001</v>
      </c>
      <c r="T724" t="s">
        <v>24</v>
      </c>
      <c r="U724" t="s">
        <v>25</v>
      </c>
      <c r="V724">
        <v>3.5721999999999997E-2</v>
      </c>
      <c r="W724" t="s">
        <v>24</v>
      </c>
      <c r="X724" t="s">
        <v>26</v>
      </c>
      <c r="Y724">
        <v>0.89071999999999996</v>
      </c>
      <c r="Z724" t="s">
        <v>24</v>
      </c>
      <c r="AA724" t="s">
        <v>291</v>
      </c>
      <c r="AB724">
        <v>0.25628800000000002</v>
      </c>
      <c r="AC724" t="s">
        <v>24</v>
      </c>
      <c r="AD724" t="s">
        <v>27</v>
      </c>
      <c r="AE724">
        <v>0.63363400000000003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12</v>
      </c>
      <c r="AQ724" t="s">
        <v>192</v>
      </c>
      <c r="AR724">
        <v>20</v>
      </c>
    </row>
    <row r="725" spans="1:44">
      <c r="A725">
        <v>431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2.1539999999999999</v>
      </c>
      <c r="I725" t="s">
        <v>184</v>
      </c>
      <c r="J725">
        <v>2.6499999999999999E-4</v>
      </c>
      <c r="K725" t="s">
        <v>24</v>
      </c>
      <c r="L725" t="s">
        <v>289</v>
      </c>
      <c r="M725">
        <v>113.46489</v>
      </c>
      <c r="N725" t="s">
        <v>24</v>
      </c>
      <c r="O725" t="s">
        <v>292</v>
      </c>
      <c r="P725">
        <v>3.7800000000000003E-4</v>
      </c>
      <c r="Q725" t="s">
        <v>24</v>
      </c>
      <c r="R725" t="s">
        <v>23</v>
      </c>
      <c r="S725">
        <v>1.120638</v>
      </c>
      <c r="T725" t="s">
        <v>24</v>
      </c>
      <c r="U725" t="s">
        <v>25</v>
      </c>
      <c r="V725">
        <v>0</v>
      </c>
      <c r="W725" t="s">
        <v>24</v>
      </c>
      <c r="X725" t="s">
        <v>26</v>
      </c>
      <c r="Y725">
        <v>0</v>
      </c>
      <c r="Z725" t="s">
        <v>24</v>
      </c>
      <c r="AA725" t="s">
        <v>291</v>
      </c>
      <c r="AB725">
        <v>0</v>
      </c>
      <c r="AC725" t="s">
        <v>24</v>
      </c>
      <c r="AD725" t="s">
        <v>27</v>
      </c>
      <c r="AE725">
        <v>0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10</v>
      </c>
      <c r="AQ725" t="s">
        <v>192</v>
      </c>
      <c r="AR725">
        <v>20</v>
      </c>
    </row>
    <row r="726" spans="1:44">
      <c r="A726">
        <v>430</v>
      </c>
      <c r="B726" t="s">
        <v>288</v>
      </c>
      <c r="C726">
        <v>0</v>
      </c>
      <c r="D726" t="s">
        <v>181</v>
      </c>
      <c r="E726">
        <v>157</v>
      </c>
      <c r="F726" t="s">
        <v>182</v>
      </c>
      <c r="G726" t="s">
        <v>183</v>
      </c>
      <c r="H726">
        <v>6.5579999999999998</v>
      </c>
      <c r="I726" t="s">
        <v>184</v>
      </c>
      <c r="J726">
        <v>2.7399999999999999E-4</v>
      </c>
      <c r="K726" t="s">
        <v>24</v>
      </c>
      <c r="L726" t="s">
        <v>289</v>
      </c>
      <c r="M726">
        <v>7.5143219999999999</v>
      </c>
      <c r="N726" t="s">
        <v>24</v>
      </c>
      <c r="O726" t="s">
        <v>292</v>
      </c>
      <c r="P726">
        <v>2.8200000000000002E-4</v>
      </c>
      <c r="Q726" t="s">
        <v>24</v>
      </c>
      <c r="R726" t="s">
        <v>23</v>
      </c>
      <c r="S726">
        <v>4.6788800000000004</v>
      </c>
      <c r="T726" t="s">
        <v>24</v>
      </c>
      <c r="U726" t="s">
        <v>25</v>
      </c>
      <c r="V726">
        <v>0</v>
      </c>
      <c r="W726" t="s">
        <v>24</v>
      </c>
      <c r="X726" t="s">
        <v>26</v>
      </c>
      <c r="Y726">
        <v>0</v>
      </c>
      <c r="Z726" t="s">
        <v>24</v>
      </c>
      <c r="AA726" t="s">
        <v>291</v>
      </c>
      <c r="AB726">
        <v>0</v>
      </c>
      <c r="AC726" t="s">
        <v>24</v>
      </c>
      <c r="AD726" t="s">
        <v>27</v>
      </c>
      <c r="AE726">
        <v>0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429</v>
      </c>
      <c r="B727" t="s">
        <v>288</v>
      </c>
      <c r="C727">
        <v>1</v>
      </c>
      <c r="D727" t="s">
        <v>181</v>
      </c>
      <c r="E727">
        <v>159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18.072306999999999</v>
      </c>
      <c r="N727" t="s">
        <v>24</v>
      </c>
      <c r="O727" t="s">
        <v>292</v>
      </c>
      <c r="P727">
        <v>2.9300000000000002E-4</v>
      </c>
      <c r="Q727" t="s">
        <v>24</v>
      </c>
      <c r="R727" t="s">
        <v>23</v>
      </c>
      <c r="S727">
        <v>4.6832580000000004</v>
      </c>
      <c r="T727" t="s">
        <v>24</v>
      </c>
      <c r="U727" t="s">
        <v>25</v>
      </c>
      <c r="V727">
        <v>0</v>
      </c>
      <c r="W727" t="s">
        <v>24</v>
      </c>
      <c r="X727" t="s">
        <v>26</v>
      </c>
      <c r="Y727">
        <v>0</v>
      </c>
      <c r="Z727" t="s">
        <v>24</v>
      </c>
      <c r="AA727" t="s">
        <v>291</v>
      </c>
      <c r="AB727">
        <v>0</v>
      </c>
      <c r="AC727" t="s">
        <v>24</v>
      </c>
      <c r="AD727" t="s">
        <v>27</v>
      </c>
      <c r="AE727">
        <v>0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428</v>
      </c>
      <c r="B728" t="s">
        <v>288</v>
      </c>
      <c r="C728">
        <v>2</v>
      </c>
      <c r="D728" t="s">
        <v>181</v>
      </c>
      <c r="E728">
        <v>169</v>
      </c>
      <c r="F728" t="s">
        <v>182</v>
      </c>
      <c r="G728" t="s">
        <v>183</v>
      </c>
      <c r="H728">
        <v>6.5579999999999998</v>
      </c>
      <c r="I728" t="s">
        <v>184</v>
      </c>
      <c r="J728">
        <v>2.7799999999999998E-4</v>
      </c>
      <c r="K728" t="s">
        <v>24</v>
      </c>
      <c r="L728" t="s">
        <v>289</v>
      </c>
      <c r="M728">
        <v>31.813846999999999</v>
      </c>
      <c r="N728" t="s">
        <v>24</v>
      </c>
      <c r="O728" t="s">
        <v>292</v>
      </c>
      <c r="P728">
        <v>3.1E-4</v>
      </c>
      <c r="Q728" t="s">
        <v>24</v>
      </c>
      <c r="R728" t="s">
        <v>23</v>
      </c>
      <c r="S728">
        <v>3.0637650000000001</v>
      </c>
      <c r="T728" t="s">
        <v>24</v>
      </c>
      <c r="U728" t="s">
        <v>25</v>
      </c>
      <c r="V728">
        <v>0</v>
      </c>
      <c r="W728" t="s">
        <v>24</v>
      </c>
      <c r="X728" t="s">
        <v>26</v>
      </c>
      <c r="Y728">
        <v>0</v>
      </c>
      <c r="Z728" t="s">
        <v>24</v>
      </c>
      <c r="AA728" t="s">
        <v>291</v>
      </c>
      <c r="AB728">
        <v>0</v>
      </c>
      <c r="AC728" t="s">
        <v>24</v>
      </c>
      <c r="AD728" t="s">
        <v>27</v>
      </c>
      <c r="AE728">
        <v>0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427</v>
      </c>
      <c r="B729" t="s">
        <v>288</v>
      </c>
      <c r="C729">
        <v>3</v>
      </c>
      <c r="D729" t="s">
        <v>181</v>
      </c>
      <c r="E729">
        <v>188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65.622068999999996</v>
      </c>
      <c r="N729" t="s">
        <v>24</v>
      </c>
      <c r="O729" t="s">
        <v>292</v>
      </c>
      <c r="P729">
        <v>3.4000000000000002E-4</v>
      </c>
      <c r="Q729" t="s">
        <v>24</v>
      </c>
      <c r="R729" t="s">
        <v>23</v>
      </c>
      <c r="S729">
        <v>1.9840390000000001</v>
      </c>
      <c r="T729" t="s">
        <v>24</v>
      </c>
      <c r="U729" t="s">
        <v>25</v>
      </c>
      <c r="V729">
        <v>0</v>
      </c>
      <c r="W729" t="s">
        <v>24</v>
      </c>
      <c r="X729" t="s">
        <v>26</v>
      </c>
      <c r="Y729">
        <v>0</v>
      </c>
      <c r="Z729" t="s">
        <v>24</v>
      </c>
      <c r="AA729" t="s">
        <v>291</v>
      </c>
      <c r="AB729">
        <v>0</v>
      </c>
      <c r="AC729" t="s">
        <v>24</v>
      </c>
      <c r="AD729" t="s">
        <v>27</v>
      </c>
      <c r="AE729">
        <v>0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426</v>
      </c>
      <c r="B730" t="s">
        <v>288</v>
      </c>
      <c r="C730">
        <v>4</v>
      </c>
      <c r="D730" t="s">
        <v>181</v>
      </c>
      <c r="E730">
        <v>226</v>
      </c>
      <c r="F730" t="s">
        <v>182</v>
      </c>
      <c r="G730" t="s">
        <v>183</v>
      </c>
      <c r="H730">
        <v>6.5579999999999998</v>
      </c>
      <c r="I730" t="s">
        <v>184</v>
      </c>
      <c r="J730">
        <v>2.7300000000000002E-4</v>
      </c>
      <c r="K730" t="s">
        <v>24</v>
      </c>
      <c r="L730" t="s">
        <v>289</v>
      </c>
      <c r="M730">
        <v>134.14726899999999</v>
      </c>
      <c r="N730" t="s">
        <v>24</v>
      </c>
      <c r="O730" t="s">
        <v>292</v>
      </c>
      <c r="P730">
        <v>4.0700000000000003E-4</v>
      </c>
      <c r="Q730" t="s">
        <v>24</v>
      </c>
      <c r="R730" t="s">
        <v>23</v>
      </c>
      <c r="S730">
        <v>1.4413879999999999</v>
      </c>
      <c r="T730" t="s">
        <v>24</v>
      </c>
      <c r="U730" t="s">
        <v>25</v>
      </c>
      <c r="V730">
        <v>0</v>
      </c>
      <c r="W730" t="s">
        <v>24</v>
      </c>
      <c r="X730" t="s">
        <v>26</v>
      </c>
      <c r="Y730">
        <v>0</v>
      </c>
      <c r="Z730" t="s">
        <v>24</v>
      </c>
      <c r="AA730" t="s">
        <v>291</v>
      </c>
      <c r="AB730">
        <v>0</v>
      </c>
      <c r="AC730" t="s">
        <v>24</v>
      </c>
      <c r="AD730" t="s">
        <v>27</v>
      </c>
      <c r="AE730">
        <v>0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425</v>
      </c>
      <c r="B731" t="s">
        <v>288</v>
      </c>
      <c r="C731">
        <v>5</v>
      </c>
      <c r="D731" t="s">
        <v>181</v>
      </c>
      <c r="E731">
        <v>302</v>
      </c>
      <c r="F731" t="s">
        <v>182</v>
      </c>
      <c r="G731" t="s">
        <v>183</v>
      </c>
      <c r="H731">
        <v>6.5579999999999998</v>
      </c>
      <c r="I731" t="s">
        <v>184</v>
      </c>
      <c r="J731">
        <v>2.7700000000000001E-4</v>
      </c>
      <c r="K731" t="s">
        <v>24</v>
      </c>
      <c r="L731" t="s">
        <v>289</v>
      </c>
      <c r="M731">
        <v>259.937859</v>
      </c>
      <c r="N731" t="s">
        <v>24</v>
      </c>
      <c r="O731" t="s">
        <v>292</v>
      </c>
      <c r="P731">
        <v>5.3700000000000004E-4</v>
      </c>
      <c r="Q731" t="s">
        <v>24</v>
      </c>
      <c r="R731" t="s">
        <v>23</v>
      </c>
      <c r="S731">
        <v>1.1581600000000001</v>
      </c>
      <c r="T731" t="s">
        <v>24</v>
      </c>
      <c r="U731" t="s">
        <v>25</v>
      </c>
      <c r="V731">
        <v>0</v>
      </c>
      <c r="W731" t="s">
        <v>24</v>
      </c>
      <c r="X731" t="s">
        <v>26</v>
      </c>
      <c r="Y731">
        <v>0</v>
      </c>
      <c r="Z731" t="s">
        <v>24</v>
      </c>
      <c r="AA731" t="s">
        <v>291</v>
      </c>
      <c r="AB731">
        <v>0</v>
      </c>
      <c r="AC731" t="s">
        <v>24</v>
      </c>
      <c r="AD731" t="s">
        <v>27</v>
      </c>
      <c r="AE731">
        <v>0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424</v>
      </c>
      <c r="B732" t="s">
        <v>288</v>
      </c>
      <c r="C732">
        <v>6</v>
      </c>
      <c r="D732" t="s">
        <v>181</v>
      </c>
      <c r="E732">
        <v>455</v>
      </c>
      <c r="F732" t="s">
        <v>182</v>
      </c>
      <c r="G732" t="s">
        <v>183</v>
      </c>
      <c r="H732">
        <v>6.5579999999999998</v>
      </c>
      <c r="I732" t="s">
        <v>184</v>
      </c>
      <c r="J732">
        <v>2.7399999999999999E-4</v>
      </c>
      <c r="K732" t="s">
        <v>24</v>
      </c>
      <c r="L732" t="s">
        <v>289</v>
      </c>
      <c r="M732">
        <v>479.45251100000002</v>
      </c>
      <c r="N732" t="s">
        <v>24</v>
      </c>
      <c r="O732" t="s">
        <v>292</v>
      </c>
      <c r="P732">
        <v>7.5299999999999998E-4</v>
      </c>
      <c r="Q732" t="s">
        <v>24</v>
      </c>
      <c r="R732" t="s">
        <v>23</v>
      </c>
      <c r="S732">
        <v>1.0002629999999999</v>
      </c>
      <c r="T732" t="s">
        <v>24</v>
      </c>
      <c r="U732" t="s">
        <v>25</v>
      </c>
      <c r="V732">
        <v>0</v>
      </c>
      <c r="W732" t="s">
        <v>24</v>
      </c>
      <c r="X732" t="s">
        <v>26</v>
      </c>
      <c r="Y732">
        <v>0</v>
      </c>
      <c r="Z732" t="s">
        <v>24</v>
      </c>
      <c r="AA732" t="s">
        <v>291</v>
      </c>
      <c r="AB732">
        <v>0</v>
      </c>
      <c r="AC732" t="s">
        <v>24</v>
      </c>
      <c r="AD732" t="s">
        <v>27</v>
      </c>
      <c r="AE732">
        <v>0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423</v>
      </c>
      <c r="B733" t="s">
        <v>288</v>
      </c>
      <c r="C733">
        <v>7</v>
      </c>
      <c r="D733" t="s">
        <v>181</v>
      </c>
      <c r="E733">
        <v>760</v>
      </c>
      <c r="F733" t="s">
        <v>182</v>
      </c>
      <c r="G733" t="s">
        <v>183</v>
      </c>
      <c r="H733">
        <v>6.5579999999999998</v>
      </c>
      <c r="I733" t="s">
        <v>184</v>
      </c>
      <c r="J733">
        <v>2.7500000000000002E-4</v>
      </c>
      <c r="K733" t="s">
        <v>24</v>
      </c>
      <c r="L733" t="s">
        <v>289</v>
      </c>
      <c r="M733">
        <v>1009.6598279999999</v>
      </c>
      <c r="N733" t="s">
        <v>24</v>
      </c>
      <c r="O733" t="s">
        <v>292</v>
      </c>
      <c r="P733">
        <v>1.2849999999999999E-3</v>
      </c>
      <c r="Q733" t="s">
        <v>24</v>
      </c>
      <c r="R733" t="s">
        <v>23</v>
      </c>
      <c r="S733">
        <v>0.92154199999999997</v>
      </c>
      <c r="T733" t="s">
        <v>24</v>
      </c>
      <c r="U733" t="s">
        <v>25</v>
      </c>
      <c r="V733">
        <v>0</v>
      </c>
      <c r="W733" t="s">
        <v>24</v>
      </c>
      <c r="X733" t="s">
        <v>26</v>
      </c>
      <c r="Y733">
        <v>0</v>
      </c>
      <c r="Z733" t="s">
        <v>24</v>
      </c>
      <c r="AA733" t="s">
        <v>291</v>
      </c>
      <c r="AB733">
        <v>0</v>
      </c>
      <c r="AC733" t="s">
        <v>24</v>
      </c>
      <c r="AD733" t="s">
        <v>27</v>
      </c>
      <c r="AE733">
        <v>0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422</v>
      </c>
      <c r="B734" t="s">
        <v>288</v>
      </c>
      <c r="C734">
        <v>8</v>
      </c>
      <c r="D734" t="s">
        <v>181</v>
      </c>
      <c r="E734">
        <v>1370</v>
      </c>
      <c r="F734" t="s">
        <v>182</v>
      </c>
      <c r="G734" t="s">
        <v>183</v>
      </c>
      <c r="H734">
        <v>6.5579999999999998</v>
      </c>
      <c r="I734" t="s">
        <v>184</v>
      </c>
      <c r="J734">
        <v>2.7900000000000001E-4</v>
      </c>
      <c r="K734" t="s">
        <v>24</v>
      </c>
      <c r="L734" t="s">
        <v>289</v>
      </c>
      <c r="M734">
        <v>4002.876268</v>
      </c>
      <c r="N734" t="s">
        <v>24</v>
      </c>
      <c r="O734" t="s">
        <v>292</v>
      </c>
      <c r="P734">
        <v>4.2820000000000002E-3</v>
      </c>
      <c r="Q734" t="s">
        <v>24</v>
      </c>
      <c r="R734" t="s">
        <v>23</v>
      </c>
      <c r="S734">
        <v>0.88656199999999996</v>
      </c>
      <c r="T734" t="s">
        <v>24</v>
      </c>
      <c r="U734" t="s">
        <v>25</v>
      </c>
      <c r="V734">
        <v>0</v>
      </c>
      <c r="W734" t="s">
        <v>24</v>
      </c>
      <c r="X734" t="s">
        <v>26</v>
      </c>
      <c r="Y734">
        <v>0</v>
      </c>
      <c r="Z734" t="s">
        <v>24</v>
      </c>
      <c r="AA734" t="s">
        <v>291</v>
      </c>
      <c r="AB734">
        <v>0</v>
      </c>
      <c r="AC734" t="s">
        <v>24</v>
      </c>
      <c r="AD734" t="s">
        <v>27</v>
      </c>
      <c r="AE734">
        <v>0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421</v>
      </c>
      <c r="B735" t="s">
        <v>288</v>
      </c>
      <c r="C735">
        <v>9</v>
      </c>
      <c r="D735" t="s">
        <v>181</v>
      </c>
      <c r="E735">
        <v>2591</v>
      </c>
      <c r="F735" t="s">
        <v>182</v>
      </c>
      <c r="G735" t="s">
        <v>183</v>
      </c>
      <c r="H735">
        <v>6.5579999999999998</v>
      </c>
      <c r="I735" t="s">
        <v>184</v>
      </c>
      <c r="J735">
        <v>2.7799999999999998E-4</v>
      </c>
      <c r="K735" t="s">
        <v>24</v>
      </c>
      <c r="L735" t="s">
        <v>289</v>
      </c>
      <c r="M735">
        <v>12647.577808</v>
      </c>
      <c r="N735" t="s">
        <v>24</v>
      </c>
      <c r="O735" t="s">
        <v>292</v>
      </c>
      <c r="P735">
        <v>1.2926E-2</v>
      </c>
      <c r="Q735" t="s">
        <v>24</v>
      </c>
      <c r="R735" t="s">
        <v>23</v>
      </c>
      <c r="S735">
        <v>0.87748300000000001</v>
      </c>
      <c r="T735" t="s">
        <v>24</v>
      </c>
      <c r="U735" t="s">
        <v>25</v>
      </c>
      <c r="V735">
        <v>0</v>
      </c>
      <c r="W735" t="s">
        <v>24</v>
      </c>
      <c r="X735" t="s">
        <v>26</v>
      </c>
      <c r="Y735">
        <v>0</v>
      </c>
      <c r="Z735" t="s">
        <v>24</v>
      </c>
      <c r="AA735" t="s">
        <v>291</v>
      </c>
      <c r="AB735">
        <v>0</v>
      </c>
      <c r="AC735" t="s">
        <v>24</v>
      </c>
      <c r="AD735" t="s">
        <v>27</v>
      </c>
      <c r="AE735">
        <v>0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420</v>
      </c>
      <c r="B736" t="s">
        <v>288</v>
      </c>
      <c r="C736">
        <v>3</v>
      </c>
      <c r="D736" t="s">
        <v>181</v>
      </c>
      <c r="E736">
        <v>188</v>
      </c>
      <c r="F736" t="s">
        <v>182</v>
      </c>
      <c r="G736" t="s">
        <v>183</v>
      </c>
      <c r="H736">
        <v>5.7939999999999996</v>
      </c>
      <c r="I736" t="s">
        <v>184</v>
      </c>
      <c r="J736">
        <v>6.2E-4</v>
      </c>
      <c r="K736" t="s">
        <v>24</v>
      </c>
      <c r="L736" t="s">
        <v>289</v>
      </c>
      <c r="M736">
        <v>111.34099999999999</v>
      </c>
      <c r="N736" t="s">
        <v>24</v>
      </c>
      <c r="O736" t="s">
        <v>292</v>
      </c>
      <c r="P736">
        <v>7.3200000000000001E-4</v>
      </c>
      <c r="Q736" t="s">
        <v>24</v>
      </c>
      <c r="R736" t="s">
        <v>23</v>
      </c>
      <c r="S736">
        <v>3.047733</v>
      </c>
      <c r="T736" t="s">
        <v>24</v>
      </c>
      <c r="U736" t="s">
        <v>25</v>
      </c>
      <c r="V736">
        <v>0</v>
      </c>
      <c r="W736" t="s">
        <v>24</v>
      </c>
      <c r="X736" t="s">
        <v>26</v>
      </c>
      <c r="Y736">
        <v>0</v>
      </c>
      <c r="Z736" t="s">
        <v>24</v>
      </c>
      <c r="AA736" t="s">
        <v>291</v>
      </c>
      <c r="AB736">
        <v>0</v>
      </c>
      <c r="AC736" t="s">
        <v>24</v>
      </c>
      <c r="AD736" t="s">
        <v>27</v>
      </c>
      <c r="AE736">
        <v>0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419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5.7939999999999996</v>
      </c>
      <c r="I737" t="s">
        <v>184</v>
      </c>
      <c r="J737">
        <v>6.0499999999999996E-4</v>
      </c>
      <c r="K737" t="s">
        <v>24</v>
      </c>
      <c r="L737" t="s">
        <v>289</v>
      </c>
      <c r="M737">
        <v>107.5458</v>
      </c>
      <c r="N737" t="s">
        <v>24</v>
      </c>
      <c r="O737" t="s">
        <v>292</v>
      </c>
      <c r="P737">
        <v>7.1199999999999996E-4</v>
      </c>
      <c r="Q737" t="s">
        <v>24</v>
      </c>
      <c r="R737" t="s">
        <v>23</v>
      </c>
      <c r="S737">
        <v>3.1512820000000001</v>
      </c>
      <c r="T737" t="s">
        <v>24</v>
      </c>
      <c r="U737" t="s">
        <v>25</v>
      </c>
      <c r="V737">
        <v>7.0905999999999997E-2</v>
      </c>
      <c r="W737" t="s">
        <v>24</v>
      </c>
      <c r="X737" t="s">
        <v>26</v>
      </c>
      <c r="Y737">
        <v>2.2601230000000001</v>
      </c>
      <c r="Z737" t="s">
        <v>24</v>
      </c>
      <c r="AA737" t="s">
        <v>291</v>
      </c>
      <c r="AB737">
        <v>0.39895799999999998</v>
      </c>
      <c r="AC737" t="s">
        <v>24</v>
      </c>
      <c r="AD737" t="s">
        <v>27</v>
      </c>
      <c r="AE737">
        <v>0.418267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418</v>
      </c>
      <c r="B738" t="s">
        <v>288</v>
      </c>
      <c r="C738">
        <v>3</v>
      </c>
      <c r="D738" t="s">
        <v>181</v>
      </c>
      <c r="E738">
        <v>188</v>
      </c>
      <c r="F738" t="s">
        <v>182</v>
      </c>
      <c r="G738" t="s">
        <v>183</v>
      </c>
      <c r="H738">
        <v>5.7939999999999996</v>
      </c>
      <c r="I738" t="s">
        <v>184</v>
      </c>
      <c r="J738">
        <v>5.9999999999999995E-4</v>
      </c>
      <c r="K738" t="s">
        <v>24</v>
      </c>
      <c r="L738" t="s">
        <v>289</v>
      </c>
      <c r="M738">
        <v>106.6464</v>
      </c>
      <c r="N738" t="s">
        <v>24</v>
      </c>
      <c r="O738" t="s">
        <v>292</v>
      </c>
      <c r="P738">
        <v>7.0699999999999995E-4</v>
      </c>
      <c r="Q738" t="s">
        <v>24</v>
      </c>
      <c r="R738" t="s">
        <v>23</v>
      </c>
      <c r="S738">
        <v>3.1545649999999998</v>
      </c>
      <c r="T738" t="s">
        <v>24</v>
      </c>
      <c r="U738" t="s">
        <v>25</v>
      </c>
      <c r="V738">
        <v>7.1188000000000001E-2</v>
      </c>
      <c r="W738" t="s">
        <v>24</v>
      </c>
      <c r="X738" t="s">
        <v>26</v>
      </c>
      <c r="Y738">
        <v>2.259401</v>
      </c>
      <c r="Z738" t="s">
        <v>24</v>
      </c>
      <c r="AA738" t="s">
        <v>291</v>
      </c>
      <c r="AB738">
        <v>0.402196</v>
      </c>
      <c r="AC738" t="s">
        <v>24</v>
      </c>
      <c r="AD738" t="s">
        <v>27</v>
      </c>
      <c r="AE738">
        <v>0.41880200000000001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418</v>
      </c>
      <c r="B739" t="s">
        <v>288</v>
      </c>
      <c r="C739">
        <v>3</v>
      </c>
      <c r="D739" t="s">
        <v>181</v>
      </c>
      <c r="E739">
        <v>188</v>
      </c>
      <c r="F739" t="s">
        <v>182</v>
      </c>
      <c r="G739" t="s">
        <v>183</v>
      </c>
      <c r="H739">
        <v>5.7939999999999996</v>
      </c>
      <c r="I739" t="s">
        <v>184</v>
      </c>
      <c r="J739">
        <v>5.8900000000000001E-4</v>
      </c>
      <c r="K739" t="s">
        <v>24</v>
      </c>
      <c r="L739" t="s">
        <v>289</v>
      </c>
      <c r="M739">
        <v>106.81399999999999</v>
      </c>
      <c r="N739" t="s">
        <v>24</v>
      </c>
      <c r="O739" t="s">
        <v>292</v>
      </c>
      <c r="P739">
        <v>6.96E-4</v>
      </c>
      <c r="Q739" t="s">
        <v>24</v>
      </c>
      <c r="R739" t="s">
        <v>23</v>
      </c>
      <c r="S739">
        <v>3.1280739999999998</v>
      </c>
      <c r="T739" t="s">
        <v>24</v>
      </c>
      <c r="U739" t="s">
        <v>25</v>
      </c>
      <c r="V739">
        <v>7.0249000000000006E-2</v>
      </c>
      <c r="W739" t="s">
        <v>24</v>
      </c>
      <c r="X739" t="s">
        <v>26</v>
      </c>
      <c r="Y739">
        <v>2.2420339999999999</v>
      </c>
      <c r="Z739" t="s">
        <v>24</v>
      </c>
      <c r="AA739" t="s">
        <v>291</v>
      </c>
      <c r="AB739">
        <v>0.39538000000000001</v>
      </c>
      <c r="AC739" t="s">
        <v>24</v>
      </c>
      <c r="AD739" t="s">
        <v>27</v>
      </c>
      <c r="AE739">
        <v>0.41744100000000001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417</v>
      </c>
      <c r="B740" t="s">
        <v>288</v>
      </c>
      <c r="C740">
        <v>3</v>
      </c>
      <c r="D740" t="s">
        <v>181</v>
      </c>
      <c r="E740">
        <v>188</v>
      </c>
      <c r="F740" t="s">
        <v>182</v>
      </c>
      <c r="G740" t="s">
        <v>183</v>
      </c>
      <c r="H740">
        <v>6.97</v>
      </c>
      <c r="I740" t="s">
        <v>184</v>
      </c>
      <c r="J740">
        <v>5.9599999999999996E-4</v>
      </c>
      <c r="K740" t="s">
        <v>24</v>
      </c>
      <c r="L740" t="s">
        <v>289</v>
      </c>
      <c r="M740">
        <v>107.74550000000001</v>
      </c>
      <c r="N740" t="s">
        <v>24</v>
      </c>
      <c r="O740" t="s">
        <v>292</v>
      </c>
      <c r="P740">
        <v>7.0399999999999998E-4</v>
      </c>
      <c r="Q740" t="s">
        <v>24</v>
      </c>
      <c r="R740" t="s">
        <v>23</v>
      </c>
      <c r="S740">
        <v>3.1243750000000001</v>
      </c>
      <c r="T740" t="s">
        <v>24</v>
      </c>
      <c r="U740" t="s">
        <v>25</v>
      </c>
      <c r="V740">
        <v>7.1096999999999994E-2</v>
      </c>
      <c r="W740" t="s">
        <v>24</v>
      </c>
      <c r="X740" t="s">
        <v>26</v>
      </c>
      <c r="Y740">
        <v>2.2356039999999999</v>
      </c>
      <c r="Z740" t="s">
        <v>24</v>
      </c>
      <c r="AA740" t="s">
        <v>291</v>
      </c>
      <c r="AB740">
        <v>0.39770499999999998</v>
      </c>
      <c r="AC740" t="s">
        <v>24</v>
      </c>
      <c r="AD740" t="s">
        <v>27</v>
      </c>
      <c r="AE740">
        <v>0.41674699999999998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100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416</v>
      </c>
      <c r="B741" t="s">
        <v>288</v>
      </c>
      <c r="C741">
        <v>0</v>
      </c>
      <c r="D741" t="s">
        <v>181</v>
      </c>
      <c r="E741">
        <v>1</v>
      </c>
      <c r="F741" t="s">
        <v>182</v>
      </c>
      <c r="G741" t="s">
        <v>183</v>
      </c>
      <c r="H741">
        <v>0.08</v>
      </c>
      <c r="I741" t="s">
        <v>184</v>
      </c>
      <c r="J741">
        <v>1.315E-3</v>
      </c>
      <c r="K741" t="s">
        <v>24</v>
      </c>
      <c r="L741" t="s">
        <v>289</v>
      </c>
      <c r="M741">
        <v>0.24529999999999999</v>
      </c>
      <c r="N741" t="s">
        <v>24</v>
      </c>
      <c r="O741" t="s">
        <v>292</v>
      </c>
      <c r="P741">
        <v>1.34E-3</v>
      </c>
      <c r="Q741" t="s">
        <v>24</v>
      </c>
      <c r="R741" t="s">
        <v>23</v>
      </c>
      <c r="S741">
        <v>0.175567</v>
      </c>
      <c r="T741" t="s">
        <v>24</v>
      </c>
      <c r="U741" t="s">
        <v>25</v>
      </c>
      <c r="V741">
        <v>2.418E-3</v>
      </c>
      <c r="W741" t="s">
        <v>24</v>
      </c>
      <c r="X741" t="s">
        <v>26</v>
      </c>
      <c r="Y741">
        <v>0.16508800000000001</v>
      </c>
      <c r="Z741" t="s">
        <v>24</v>
      </c>
      <c r="AA741" t="s">
        <v>291</v>
      </c>
      <c r="AB741">
        <v>1.8400000000000001E-3</v>
      </c>
      <c r="AC741" t="s">
        <v>24</v>
      </c>
      <c r="AD741" t="s">
        <v>27</v>
      </c>
      <c r="AE741">
        <v>4.3309999999999998E-3</v>
      </c>
      <c r="AF741" t="s">
        <v>24</v>
      </c>
      <c r="AG741" t="s">
        <v>287</v>
      </c>
      <c r="AH741">
        <v>1000</v>
      </c>
      <c r="AI741" t="s">
        <v>188</v>
      </c>
      <c r="AJ741">
        <v>10000</v>
      </c>
      <c r="AK741" t="s">
        <v>189</v>
      </c>
      <c r="AL741">
        <v>10</v>
      </c>
      <c r="AM741" t="s">
        <v>190</v>
      </c>
      <c r="AN741">
        <v>100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412</v>
      </c>
      <c r="B742" t="s">
        <v>288</v>
      </c>
      <c r="C742">
        <v>0</v>
      </c>
      <c r="D742" t="s">
        <v>181</v>
      </c>
      <c r="E742">
        <v>157</v>
      </c>
      <c r="F742" t="s">
        <v>182</v>
      </c>
      <c r="G742" t="s">
        <v>183</v>
      </c>
      <c r="H742">
        <v>6.5579999999999998</v>
      </c>
      <c r="I742" t="s">
        <v>184</v>
      </c>
      <c r="J742">
        <v>2.7599999999999999E-4</v>
      </c>
      <c r="K742" t="s">
        <v>24</v>
      </c>
      <c r="L742" t="s">
        <v>289</v>
      </c>
      <c r="M742">
        <v>7.6637690000000003</v>
      </c>
      <c r="N742" t="s">
        <v>24</v>
      </c>
      <c r="O742" t="s">
        <v>292</v>
      </c>
      <c r="P742">
        <v>2.8400000000000002E-4</v>
      </c>
      <c r="Q742" t="s">
        <v>24</v>
      </c>
      <c r="R742" t="s">
        <v>23</v>
      </c>
      <c r="S742">
        <v>4.6722099999999998</v>
      </c>
      <c r="T742" t="s">
        <v>24</v>
      </c>
      <c r="U742" t="s">
        <v>25</v>
      </c>
      <c r="V742">
        <v>4.7403000000000001E-2</v>
      </c>
      <c r="W742" t="s">
        <v>24</v>
      </c>
      <c r="X742" t="s">
        <v>26</v>
      </c>
      <c r="Y742">
        <v>4.0137830000000001</v>
      </c>
      <c r="Z742" t="s">
        <v>24</v>
      </c>
      <c r="AA742" t="s">
        <v>291</v>
      </c>
      <c r="AB742">
        <v>0.18951499999999999</v>
      </c>
      <c r="AC742" t="s">
        <v>24</v>
      </c>
      <c r="AD742" t="s">
        <v>27</v>
      </c>
      <c r="AE742">
        <v>0.41852800000000001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411</v>
      </c>
      <c r="B743" t="s">
        <v>288</v>
      </c>
      <c r="C743">
        <v>1</v>
      </c>
      <c r="D743" t="s">
        <v>181</v>
      </c>
      <c r="E743">
        <v>159</v>
      </c>
      <c r="F743" t="s">
        <v>182</v>
      </c>
      <c r="G743" t="s">
        <v>183</v>
      </c>
      <c r="H743">
        <v>6.5579999999999998</v>
      </c>
      <c r="I743" t="s">
        <v>184</v>
      </c>
      <c r="J743">
        <v>2.7500000000000002E-4</v>
      </c>
      <c r="K743" t="s">
        <v>24</v>
      </c>
      <c r="L743" t="s">
        <v>289</v>
      </c>
      <c r="M743">
        <v>18.349195999999999</v>
      </c>
      <c r="N743" t="s">
        <v>24</v>
      </c>
      <c r="O743" t="s">
        <v>292</v>
      </c>
      <c r="P743">
        <v>2.9300000000000002E-4</v>
      </c>
      <c r="Q743" t="s">
        <v>24</v>
      </c>
      <c r="R743" t="s">
        <v>23</v>
      </c>
      <c r="S743">
        <v>4.6773009999999999</v>
      </c>
      <c r="T743" t="s">
        <v>24</v>
      </c>
      <c r="U743" t="s">
        <v>25</v>
      </c>
      <c r="V743">
        <v>4.7393999999999999E-2</v>
      </c>
      <c r="W743" t="s">
        <v>24</v>
      </c>
      <c r="X743" t="s">
        <v>26</v>
      </c>
      <c r="Y743">
        <v>4.018383</v>
      </c>
      <c r="Z743" t="s">
        <v>24</v>
      </c>
      <c r="AA743" t="s">
        <v>291</v>
      </c>
      <c r="AB743">
        <v>0.19003200000000001</v>
      </c>
      <c r="AC743" t="s">
        <v>24</v>
      </c>
      <c r="AD743" t="s">
        <v>27</v>
      </c>
      <c r="AE743">
        <v>0.41846899999999998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410</v>
      </c>
      <c r="B744" t="s">
        <v>288</v>
      </c>
      <c r="C744">
        <v>2</v>
      </c>
      <c r="D744" t="s">
        <v>181</v>
      </c>
      <c r="E744">
        <v>169</v>
      </c>
      <c r="F744" t="s">
        <v>182</v>
      </c>
      <c r="G744" t="s">
        <v>183</v>
      </c>
      <c r="H744">
        <v>6.5579999999999998</v>
      </c>
      <c r="I744" t="s">
        <v>184</v>
      </c>
      <c r="J744">
        <v>2.7599999999999999E-4</v>
      </c>
      <c r="K744" t="s">
        <v>24</v>
      </c>
      <c r="L744" t="s">
        <v>289</v>
      </c>
      <c r="M744">
        <v>32.806316000000002</v>
      </c>
      <c r="N744" t="s">
        <v>24</v>
      </c>
      <c r="O744" t="s">
        <v>292</v>
      </c>
      <c r="P744">
        <v>3.0899999999999998E-4</v>
      </c>
      <c r="Q744" t="s">
        <v>24</v>
      </c>
      <c r="R744" t="s">
        <v>23</v>
      </c>
      <c r="S744">
        <v>3.076813</v>
      </c>
      <c r="T744" t="s">
        <v>24</v>
      </c>
      <c r="U744" t="s">
        <v>25</v>
      </c>
      <c r="V744">
        <v>4.7230000000000001E-2</v>
      </c>
      <c r="W744" t="s">
        <v>24</v>
      </c>
      <c r="X744" t="s">
        <v>26</v>
      </c>
      <c r="Y744">
        <v>2.3244359999999999</v>
      </c>
      <c r="Z744" t="s">
        <v>24</v>
      </c>
      <c r="AA744" t="s">
        <v>291</v>
      </c>
      <c r="AB744">
        <v>0.28349200000000002</v>
      </c>
      <c r="AC744" t="s">
        <v>24</v>
      </c>
      <c r="AD744" t="s">
        <v>27</v>
      </c>
      <c r="AE744">
        <v>0.41869699999999999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500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409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6.5579999999999998</v>
      </c>
      <c r="I745" t="s">
        <v>184</v>
      </c>
      <c r="J745">
        <v>2.7700000000000001E-4</v>
      </c>
      <c r="K745" t="s">
        <v>24</v>
      </c>
      <c r="L745" t="s">
        <v>289</v>
      </c>
      <c r="M745">
        <v>67.749656000000002</v>
      </c>
      <c r="N745" t="s">
        <v>24</v>
      </c>
      <c r="O745" t="s">
        <v>292</v>
      </c>
      <c r="P745">
        <v>3.4499999999999998E-4</v>
      </c>
      <c r="Q745" t="s">
        <v>24</v>
      </c>
      <c r="R745" t="s">
        <v>23</v>
      </c>
      <c r="S745">
        <v>1.9979709999999999</v>
      </c>
      <c r="T745" t="s">
        <v>24</v>
      </c>
      <c r="U745" t="s">
        <v>25</v>
      </c>
      <c r="V745">
        <v>4.7268999999999999E-2</v>
      </c>
      <c r="W745" t="s">
        <v>24</v>
      </c>
      <c r="X745" t="s">
        <v>26</v>
      </c>
      <c r="Y745">
        <v>1.193692</v>
      </c>
      <c r="Z745" t="s">
        <v>24</v>
      </c>
      <c r="AA745" t="s">
        <v>291</v>
      </c>
      <c r="AB745">
        <v>0.33521899999999999</v>
      </c>
      <c r="AC745" t="s">
        <v>24</v>
      </c>
      <c r="AD745" t="s">
        <v>27</v>
      </c>
      <c r="AE745">
        <v>0.41889900000000002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500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408</v>
      </c>
      <c r="B746" t="s">
        <v>288</v>
      </c>
      <c r="C746">
        <v>4</v>
      </c>
      <c r="D746" t="s">
        <v>181</v>
      </c>
      <c r="E746">
        <v>226</v>
      </c>
      <c r="F746" t="s">
        <v>182</v>
      </c>
      <c r="G746" t="s">
        <v>183</v>
      </c>
      <c r="H746">
        <v>6.5579999999999998</v>
      </c>
      <c r="I746" t="s">
        <v>184</v>
      </c>
      <c r="J746">
        <v>2.7799999999999998E-4</v>
      </c>
      <c r="K746" t="s">
        <v>24</v>
      </c>
      <c r="L746" t="s">
        <v>289</v>
      </c>
      <c r="M746">
        <v>141.35849300000001</v>
      </c>
      <c r="N746" t="s">
        <v>24</v>
      </c>
      <c r="O746" t="s">
        <v>292</v>
      </c>
      <c r="P746">
        <v>4.1899999999999999E-4</v>
      </c>
      <c r="Q746" t="s">
        <v>24</v>
      </c>
      <c r="R746" t="s">
        <v>23</v>
      </c>
      <c r="S746">
        <v>1.457131</v>
      </c>
      <c r="T746" t="s">
        <v>24</v>
      </c>
      <c r="U746" t="s">
        <v>25</v>
      </c>
      <c r="V746">
        <v>4.7583E-2</v>
      </c>
      <c r="W746" t="s">
        <v>24</v>
      </c>
      <c r="X746" t="s">
        <v>26</v>
      </c>
      <c r="Y746">
        <v>0.62426099999999995</v>
      </c>
      <c r="Z746" t="s">
        <v>24</v>
      </c>
      <c r="AA746" t="s">
        <v>291</v>
      </c>
      <c r="AB746">
        <v>0.36360700000000001</v>
      </c>
      <c r="AC746" t="s">
        <v>24</v>
      </c>
      <c r="AD746" t="s">
        <v>27</v>
      </c>
      <c r="AE746">
        <v>0.41882799999999998</v>
      </c>
      <c r="AF746" t="s">
        <v>24</v>
      </c>
      <c r="AG746" t="s">
        <v>287</v>
      </c>
      <c r="AH746">
        <v>1000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500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407</v>
      </c>
      <c r="B747" t="s">
        <v>288</v>
      </c>
      <c r="C747">
        <v>5</v>
      </c>
      <c r="D747" t="s">
        <v>181</v>
      </c>
      <c r="E747">
        <v>302</v>
      </c>
      <c r="F747" t="s">
        <v>182</v>
      </c>
      <c r="G747" t="s">
        <v>183</v>
      </c>
      <c r="H747">
        <v>6.5579999999999998</v>
      </c>
      <c r="I747" t="s">
        <v>184</v>
      </c>
      <c r="J747">
        <v>2.8899999999999998E-4</v>
      </c>
      <c r="K747" t="s">
        <v>24</v>
      </c>
      <c r="L747" t="s">
        <v>289</v>
      </c>
      <c r="M747">
        <v>266.24622499999998</v>
      </c>
      <c r="N747" t="s">
        <v>24</v>
      </c>
      <c r="O747" t="s">
        <v>292</v>
      </c>
      <c r="P747">
        <v>5.5500000000000005E-4</v>
      </c>
      <c r="Q747" t="s">
        <v>24</v>
      </c>
      <c r="R747" t="s">
        <v>23</v>
      </c>
      <c r="S747">
        <v>1.1708989999999999</v>
      </c>
      <c r="T747" t="s">
        <v>24</v>
      </c>
      <c r="U747" t="s">
        <v>25</v>
      </c>
      <c r="V747">
        <v>4.7615999999999999E-2</v>
      </c>
      <c r="W747" t="s">
        <v>24</v>
      </c>
      <c r="X747" t="s">
        <v>26</v>
      </c>
      <c r="Y747">
        <v>0.31892500000000001</v>
      </c>
      <c r="Z747" t="s">
        <v>24</v>
      </c>
      <c r="AA747" t="s">
        <v>291</v>
      </c>
      <c r="AB747">
        <v>0.38258300000000001</v>
      </c>
      <c r="AC747" t="s">
        <v>24</v>
      </c>
      <c r="AD747" t="s">
        <v>27</v>
      </c>
      <c r="AE747">
        <v>0.41879499999999997</v>
      </c>
      <c r="AF747" t="s">
        <v>24</v>
      </c>
      <c r="AG747" t="s">
        <v>287</v>
      </c>
      <c r="AH747">
        <v>1000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500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406</v>
      </c>
      <c r="B748" t="s">
        <v>288</v>
      </c>
      <c r="C748">
        <v>6</v>
      </c>
      <c r="D748" t="s">
        <v>181</v>
      </c>
      <c r="E748">
        <v>455</v>
      </c>
      <c r="F748" t="s">
        <v>182</v>
      </c>
      <c r="G748" t="s">
        <v>183</v>
      </c>
      <c r="H748">
        <v>6.5579999999999998</v>
      </c>
      <c r="I748" t="s">
        <v>184</v>
      </c>
      <c r="J748">
        <v>2.7500000000000002E-4</v>
      </c>
      <c r="K748" t="s">
        <v>24</v>
      </c>
      <c r="L748" t="s">
        <v>289</v>
      </c>
      <c r="M748">
        <v>526.30421000000001</v>
      </c>
      <c r="N748" t="s">
        <v>24</v>
      </c>
      <c r="O748" t="s">
        <v>292</v>
      </c>
      <c r="P748">
        <v>8.0099999999999995E-4</v>
      </c>
      <c r="Q748" t="s">
        <v>24</v>
      </c>
      <c r="R748" t="s">
        <v>23</v>
      </c>
      <c r="S748">
        <v>1.0155749999999999</v>
      </c>
      <c r="T748" t="s">
        <v>24</v>
      </c>
      <c r="U748" t="s">
        <v>25</v>
      </c>
      <c r="V748">
        <v>4.8231999999999997E-2</v>
      </c>
      <c r="W748" t="s">
        <v>24</v>
      </c>
      <c r="X748" t="s">
        <v>26</v>
      </c>
      <c r="Y748">
        <v>0.16167400000000001</v>
      </c>
      <c r="Z748" t="s">
        <v>24</v>
      </c>
      <c r="AA748" t="s">
        <v>291</v>
      </c>
      <c r="AB748">
        <v>0.38415199999999999</v>
      </c>
      <c r="AC748" t="s">
        <v>24</v>
      </c>
      <c r="AD748" t="s">
        <v>27</v>
      </c>
      <c r="AE748">
        <v>0.418601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500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405</v>
      </c>
      <c r="B749" t="s">
        <v>288</v>
      </c>
      <c r="C749">
        <v>7</v>
      </c>
      <c r="D749" t="s">
        <v>181</v>
      </c>
      <c r="E749">
        <v>760</v>
      </c>
      <c r="F749" t="s">
        <v>182</v>
      </c>
      <c r="G749" t="s">
        <v>183</v>
      </c>
      <c r="H749">
        <v>6.5579999999999998</v>
      </c>
      <c r="I749" t="s">
        <v>184</v>
      </c>
      <c r="J749">
        <v>2.7500000000000002E-4</v>
      </c>
      <c r="K749" t="s">
        <v>24</v>
      </c>
      <c r="L749" t="s">
        <v>289</v>
      </c>
      <c r="M749">
        <v>1178.6233729999999</v>
      </c>
      <c r="N749" t="s">
        <v>24</v>
      </c>
      <c r="O749" t="s">
        <v>292</v>
      </c>
      <c r="P749">
        <v>1.454E-3</v>
      </c>
      <c r="Q749" t="s">
        <v>24</v>
      </c>
      <c r="R749" t="s">
        <v>23</v>
      </c>
      <c r="S749">
        <v>0.93568600000000002</v>
      </c>
      <c r="T749" t="s">
        <v>24</v>
      </c>
      <c r="U749" t="s">
        <v>25</v>
      </c>
      <c r="V749">
        <v>4.9127999999999998E-2</v>
      </c>
      <c r="W749" t="s">
        <v>24</v>
      </c>
      <c r="X749" t="s">
        <v>26</v>
      </c>
      <c r="Y749">
        <v>7.9613000000000003E-2</v>
      </c>
      <c r="Z749" t="s">
        <v>24</v>
      </c>
      <c r="AA749" t="s">
        <v>291</v>
      </c>
      <c r="AB749">
        <v>0.38538600000000001</v>
      </c>
      <c r="AC749" t="s">
        <v>24</v>
      </c>
      <c r="AD749" t="s">
        <v>27</v>
      </c>
      <c r="AE749">
        <v>0.41863499999999998</v>
      </c>
      <c r="AF749" t="s">
        <v>24</v>
      </c>
      <c r="AG749" t="s">
        <v>287</v>
      </c>
      <c r="AH749">
        <v>1000</v>
      </c>
      <c r="AI749" t="s">
        <v>188</v>
      </c>
      <c r="AJ749">
        <v>1000000</v>
      </c>
      <c r="AK749" t="s">
        <v>189</v>
      </c>
      <c r="AL749">
        <v>10</v>
      </c>
      <c r="AM749" t="s">
        <v>190</v>
      </c>
      <c r="AN749">
        <v>500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404</v>
      </c>
      <c r="B750" t="s">
        <v>288</v>
      </c>
      <c r="C750">
        <v>8</v>
      </c>
      <c r="D750" t="s">
        <v>181</v>
      </c>
      <c r="E750">
        <v>1370</v>
      </c>
      <c r="F750" t="s">
        <v>182</v>
      </c>
      <c r="G750" t="s">
        <v>183</v>
      </c>
      <c r="H750">
        <v>6.5579999999999998</v>
      </c>
      <c r="I750" t="s">
        <v>184</v>
      </c>
      <c r="J750">
        <v>2.7399999999999999E-4</v>
      </c>
      <c r="K750" t="s">
        <v>24</v>
      </c>
      <c r="L750" t="s">
        <v>289</v>
      </c>
      <c r="M750">
        <v>4510.2222099999999</v>
      </c>
      <c r="N750" t="s">
        <v>24</v>
      </c>
      <c r="O750" t="s">
        <v>292</v>
      </c>
      <c r="P750">
        <v>4.7850000000000002E-3</v>
      </c>
      <c r="Q750" t="s">
        <v>24</v>
      </c>
      <c r="R750" t="s">
        <v>23</v>
      </c>
      <c r="S750">
        <v>0.89401399999999998</v>
      </c>
      <c r="T750" t="s">
        <v>24</v>
      </c>
      <c r="U750" t="s">
        <v>25</v>
      </c>
      <c r="V750">
        <v>4.9676999999999999E-2</v>
      </c>
      <c r="W750" t="s">
        <v>24</v>
      </c>
      <c r="X750" t="s">
        <v>26</v>
      </c>
      <c r="Y750">
        <v>3.6090999999999998E-2</v>
      </c>
      <c r="Z750" t="s">
        <v>24</v>
      </c>
      <c r="AA750" t="s">
        <v>291</v>
      </c>
      <c r="AB750">
        <v>0.38745600000000002</v>
      </c>
      <c r="AC750" t="s">
        <v>24</v>
      </c>
      <c r="AD750" t="s">
        <v>27</v>
      </c>
      <c r="AE750">
        <v>0.41797099999999998</v>
      </c>
      <c r="AF750" t="s">
        <v>24</v>
      </c>
      <c r="AG750" t="s">
        <v>287</v>
      </c>
      <c r="AH750">
        <v>1000</v>
      </c>
      <c r="AI750" t="s">
        <v>188</v>
      </c>
      <c r="AJ750">
        <v>1000000</v>
      </c>
      <c r="AK750" t="s">
        <v>189</v>
      </c>
      <c r="AL750">
        <v>10</v>
      </c>
      <c r="AM750" t="s">
        <v>190</v>
      </c>
      <c r="AN750">
        <v>500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403</v>
      </c>
      <c r="B751" t="s">
        <v>288</v>
      </c>
      <c r="C751">
        <v>9</v>
      </c>
      <c r="D751" t="s">
        <v>181</v>
      </c>
      <c r="E751">
        <v>2591</v>
      </c>
      <c r="F751" t="s">
        <v>182</v>
      </c>
      <c r="G751" t="s">
        <v>183</v>
      </c>
      <c r="H751">
        <v>6.5579999999999998</v>
      </c>
      <c r="I751" t="s">
        <v>184</v>
      </c>
      <c r="J751">
        <v>2.7599999999999999E-4</v>
      </c>
      <c r="K751" t="s">
        <v>24</v>
      </c>
      <c r="L751" t="s">
        <v>289</v>
      </c>
      <c r="M751">
        <v>13719.158179</v>
      </c>
      <c r="N751" t="s">
        <v>24</v>
      </c>
      <c r="O751" t="s">
        <v>292</v>
      </c>
      <c r="P751">
        <v>1.3995E-2</v>
      </c>
      <c r="Q751" t="s">
        <v>24</v>
      </c>
      <c r="R751" t="s">
        <v>23</v>
      </c>
      <c r="S751">
        <v>0.87228499999999998</v>
      </c>
      <c r="T751" t="s">
        <v>24</v>
      </c>
      <c r="U751" t="s">
        <v>25</v>
      </c>
      <c r="V751">
        <v>5.0140999999999998E-2</v>
      </c>
      <c r="W751" t="s">
        <v>24</v>
      </c>
      <c r="X751" t="s">
        <v>26</v>
      </c>
      <c r="Y751">
        <v>1.2815E-2</v>
      </c>
      <c r="Z751" t="s">
        <v>24</v>
      </c>
      <c r="AA751" t="s">
        <v>291</v>
      </c>
      <c r="AB751">
        <v>0.38894000000000001</v>
      </c>
      <c r="AC751" t="s">
        <v>24</v>
      </c>
      <c r="AD751" t="s">
        <v>27</v>
      </c>
      <c r="AE751">
        <v>0.417518</v>
      </c>
      <c r="AF751" t="s">
        <v>24</v>
      </c>
      <c r="AG751" t="s">
        <v>287</v>
      </c>
      <c r="AH751">
        <v>1000</v>
      </c>
      <c r="AI751" t="s">
        <v>188</v>
      </c>
      <c r="AJ751">
        <v>1000000</v>
      </c>
      <c r="AK751" t="s">
        <v>189</v>
      </c>
      <c r="AL751">
        <v>10</v>
      </c>
      <c r="AM751" t="s">
        <v>190</v>
      </c>
      <c r="AN751">
        <v>500</v>
      </c>
      <c r="AO751" t="s">
        <v>191</v>
      </c>
      <c r="AP751">
        <v>20</v>
      </c>
      <c r="AQ751" t="s">
        <v>192</v>
      </c>
      <c r="AR751">
        <v>20</v>
      </c>
    </row>
    <row r="752" spans="1:44">
      <c r="A752">
        <v>402</v>
      </c>
      <c r="B752" t="s">
        <v>288</v>
      </c>
      <c r="C752">
        <v>4</v>
      </c>
      <c r="D752" t="s">
        <v>181</v>
      </c>
      <c r="E752">
        <v>226</v>
      </c>
      <c r="F752" t="s">
        <v>182</v>
      </c>
      <c r="G752" t="s">
        <v>183</v>
      </c>
      <c r="H752">
        <v>6.5579999999999998</v>
      </c>
      <c r="I752" t="s">
        <v>184</v>
      </c>
      <c r="J752">
        <v>2.6699999999999998E-4</v>
      </c>
      <c r="K752" t="s">
        <v>24</v>
      </c>
      <c r="L752" t="s">
        <v>289</v>
      </c>
      <c r="M752">
        <v>138.86083199999999</v>
      </c>
      <c r="N752" t="s">
        <v>24</v>
      </c>
      <c r="O752" t="s">
        <v>292</v>
      </c>
      <c r="P752">
        <v>4.06E-4</v>
      </c>
      <c r="Q752" t="s">
        <v>24</v>
      </c>
      <c r="R752" t="s">
        <v>23</v>
      </c>
      <c r="S752">
        <v>1.48163</v>
      </c>
      <c r="T752" t="s">
        <v>24</v>
      </c>
      <c r="U752" t="s">
        <v>25</v>
      </c>
      <c r="V752">
        <v>4.87E-2</v>
      </c>
      <c r="W752" t="s">
        <v>24</v>
      </c>
      <c r="X752" t="s">
        <v>26</v>
      </c>
      <c r="Y752">
        <v>0.63036700000000001</v>
      </c>
      <c r="Z752" t="s">
        <v>24</v>
      </c>
      <c r="AA752" t="s">
        <v>291</v>
      </c>
      <c r="AB752">
        <v>0.37359700000000001</v>
      </c>
      <c r="AC752" t="s">
        <v>24</v>
      </c>
      <c r="AD752" t="s">
        <v>27</v>
      </c>
      <c r="AE752">
        <v>0.42585699999999999</v>
      </c>
      <c r="AF752" t="s">
        <v>24</v>
      </c>
      <c r="AG752" t="s">
        <v>287</v>
      </c>
      <c r="AH752">
        <v>1000</v>
      </c>
      <c r="AI752" t="s">
        <v>188</v>
      </c>
      <c r="AJ752">
        <v>1000000</v>
      </c>
      <c r="AK752" t="s">
        <v>189</v>
      </c>
      <c r="AL752">
        <v>10</v>
      </c>
      <c r="AM752" t="s">
        <v>190</v>
      </c>
      <c r="AN752">
        <v>500</v>
      </c>
      <c r="AO752" t="s">
        <v>191</v>
      </c>
      <c r="AP752">
        <v>20</v>
      </c>
      <c r="AQ752" t="s">
        <v>192</v>
      </c>
      <c r="AR752">
        <v>20</v>
      </c>
    </row>
    <row r="753" spans="1:44">
      <c r="A753">
        <v>402</v>
      </c>
      <c r="B753" t="s">
        <v>288</v>
      </c>
      <c r="C753">
        <v>4</v>
      </c>
      <c r="D753" t="s">
        <v>181</v>
      </c>
      <c r="E753">
        <v>226</v>
      </c>
      <c r="F753" t="s">
        <v>182</v>
      </c>
      <c r="G753" t="s">
        <v>183</v>
      </c>
      <c r="H753">
        <v>6.5579999999999998</v>
      </c>
      <c r="I753" t="s">
        <v>184</v>
      </c>
      <c r="J753">
        <v>2.6200000000000003E-4</v>
      </c>
      <c r="K753" t="s">
        <v>24</v>
      </c>
      <c r="L753" t="s">
        <v>289</v>
      </c>
      <c r="M753">
        <v>139.42552499999999</v>
      </c>
      <c r="N753" t="s">
        <v>24</v>
      </c>
      <c r="O753" t="s">
        <v>292</v>
      </c>
      <c r="P753">
        <v>4.0200000000000001E-4</v>
      </c>
      <c r="Q753" t="s">
        <v>24</v>
      </c>
      <c r="R753" t="s">
        <v>23</v>
      </c>
      <c r="S753">
        <v>1.4419280000000001</v>
      </c>
      <c r="T753" t="s">
        <v>24</v>
      </c>
      <c r="U753" t="s">
        <v>25</v>
      </c>
      <c r="V753">
        <v>4.7545999999999998E-2</v>
      </c>
      <c r="W753" t="s">
        <v>24</v>
      </c>
      <c r="X753" t="s">
        <v>26</v>
      </c>
      <c r="Y753">
        <v>0.61540600000000001</v>
      </c>
      <c r="Z753" t="s">
        <v>24</v>
      </c>
      <c r="AA753" t="s">
        <v>291</v>
      </c>
      <c r="AB753">
        <v>0.35384399999999999</v>
      </c>
      <c r="AC753" t="s">
        <v>24</v>
      </c>
      <c r="AD753" t="s">
        <v>27</v>
      </c>
      <c r="AE753">
        <v>0.42209099999999999</v>
      </c>
      <c r="AF753" t="s">
        <v>24</v>
      </c>
      <c r="AG753" t="s">
        <v>287</v>
      </c>
      <c r="AH753">
        <v>1000</v>
      </c>
      <c r="AI753" t="s">
        <v>188</v>
      </c>
      <c r="AJ753">
        <v>1000000</v>
      </c>
      <c r="AK753" t="s">
        <v>189</v>
      </c>
      <c r="AL753">
        <v>10</v>
      </c>
      <c r="AM753" t="s">
        <v>190</v>
      </c>
      <c r="AN753">
        <v>500</v>
      </c>
      <c r="AO753" t="s">
        <v>191</v>
      </c>
      <c r="AP753">
        <v>20</v>
      </c>
      <c r="AQ753" t="s">
        <v>192</v>
      </c>
      <c r="AR753">
        <v>20</v>
      </c>
    </row>
    <row r="754" spans="1:44">
      <c r="A754">
        <v>392</v>
      </c>
      <c r="B754" t="s">
        <v>288</v>
      </c>
      <c r="C754">
        <v>0</v>
      </c>
      <c r="D754" t="s">
        <v>181</v>
      </c>
      <c r="E754">
        <v>157</v>
      </c>
      <c r="F754" t="s">
        <v>182</v>
      </c>
      <c r="G754" t="s">
        <v>183</v>
      </c>
      <c r="H754">
        <v>6.5579999999999998</v>
      </c>
      <c r="I754" t="s">
        <v>184</v>
      </c>
      <c r="J754">
        <v>2.7E-4</v>
      </c>
      <c r="K754" t="s">
        <v>24</v>
      </c>
      <c r="L754" t="s">
        <v>289</v>
      </c>
      <c r="M754">
        <v>7.2477840000000002</v>
      </c>
      <c r="N754" t="s">
        <v>24</v>
      </c>
      <c r="O754" t="s">
        <v>292</v>
      </c>
      <c r="P754">
        <v>2.7700000000000001E-4</v>
      </c>
      <c r="Q754" t="s">
        <v>24</v>
      </c>
      <c r="R754" t="s">
        <v>23</v>
      </c>
      <c r="S754">
        <v>4.6155689999999998</v>
      </c>
      <c r="T754" t="s">
        <v>24</v>
      </c>
      <c r="U754" t="s">
        <v>25</v>
      </c>
      <c r="V754">
        <v>4.7614999999999998E-2</v>
      </c>
      <c r="W754" t="s">
        <v>24</v>
      </c>
      <c r="X754" t="s">
        <v>26</v>
      </c>
      <c r="Y754">
        <v>3.9574989999999999</v>
      </c>
      <c r="Z754" t="s">
        <v>24</v>
      </c>
      <c r="AA754" t="s">
        <v>291</v>
      </c>
      <c r="AB754">
        <v>0.187248</v>
      </c>
      <c r="AC754" t="s">
        <v>24</v>
      </c>
      <c r="AD754" t="s">
        <v>27</v>
      </c>
      <c r="AE754">
        <v>0.420043</v>
      </c>
      <c r="AF754" t="s">
        <v>24</v>
      </c>
      <c r="AG754" t="s">
        <v>287</v>
      </c>
      <c r="AH754">
        <v>1000</v>
      </c>
      <c r="AI754" t="s">
        <v>188</v>
      </c>
      <c r="AJ754">
        <v>1000000</v>
      </c>
      <c r="AK754" t="s">
        <v>189</v>
      </c>
      <c r="AL754">
        <v>10</v>
      </c>
      <c r="AM754" t="s">
        <v>190</v>
      </c>
      <c r="AN754">
        <v>500</v>
      </c>
      <c r="AO754" t="s">
        <v>191</v>
      </c>
      <c r="AP754">
        <v>20</v>
      </c>
      <c r="AQ754" t="s">
        <v>192</v>
      </c>
      <c r="AR754">
        <v>20</v>
      </c>
    </row>
    <row r="755" spans="1:44">
      <c r="A755">
        <v>401</v>
      </c>
      <c r="B755" t="s">
        <v>288</v>
      </c>
      <c r="C755">
        <v>0</v>
      </c>
      <c r="D755" t="s">
        <v>181</v>
      </c>
      <c r="E755">
        <v>157</v>
      </c>
      <c r="F755" t="s">
        <v>182</v>
      </c>
      <c r="G755" t="s">
        <v>183</v>
      </c>
      <c r="H755">
        <v>6.5579999999999998</v>
      </c>
      <c r="I755" t="s">
        <v>184</v>
      </c>
      <c r="J755">
        <v>5.13E-4</v>
      </c>
      <c r="K755" t="s">
        <v>24</v>
      </c>
      <c r="L755" t="s">
        <v>289</v>
      </c>
      <c r="M755">
        <v>9.6377170000000003</v>
      </c>
      <c r="N755" t="s">
        <v>24</v>
      </c>
      <c r="O755" t="s">
        <v>292</v>
      </c>
      <c r="P755">
        <v>5.2300000000000003E-4</v>
      </c>
      <c r="Q755" t="s">
        <v>24</v>
      </c>
      <c r="R755" t="s">
        <v>23</v>
      </c>
      <c r="S755">
        <v>6.9636279999999999</v>
      </c>
      <c r="T755" t="s">
        <v>24</v>
      </c>
      <c r="U755" t="s">
        <v>25</v>
      </c>
      <c r="V755">
        <v>6.8783999999999998E-2</v>
      </c>
      <c r="W755" t="s">
        <v>24</v>
      </c>
      <c r="X755" t="s">
        <v>26</v>
      </c>
      <c r="Y755">
        <v>5.2187349999999997</v>
      </c>
      <c r="Z755" t="s">
        <v>24</v>
      </c>
      <c r="AA755" t="s">
        <v>291</v>
      </c>
      <c r="AB755">
        <v>0.39840399999999998</v>
      </c>
      <c r="AC755" t="s">
        <v>24</v>
      </c>
      <c r="AD755" t="s">
        <v>27</v>
      </c>
      <c r="AE755">
        <v>1.2727710000000001</v>
      </c>
      <c r="AF755" t="s">
        <v>24</v>
      </c>
      <c r="AG755" t="s">
        <v>287</v>
      </c>
      <c r="AH755">
        <v>1000</v>
      </c>
      <c r="AI755" t="s">
        <v>188</v>
      </c>
      <c r="AJ755">
        <v>1000000</v>
      </c>
      <c r="AK755" t="s">
        <v>189</v>
      </c>
      <c r="AL755">
        <v>10</v>
      </c>
      <c r="AM755" t="s">
        <v>190</v>
      </c>
      <c r="AN755">
        <v>500</v>
      </c>
      <c r="AO755" t="s">
        <v>191</v>
      </c>
      <c r="AP755">
        <v>20</v>
      </c>
      <c r="AQ755" t="s">
        <v>192</v>
      </c>
      <c r="AR755">
        <v>20</v>
      </c>
    </row>
    <row r="756" spans="1:44">
      <c r="A756">
        <v>400</v>
      </c>
      <c r="B756" t="s">
        <v>288</v>
      </c>
      <c r="C756">
        <v>1</v>
      </c>
      <c r="D756" t="s">
        <v>181</v>
      </c>
      <c r="E756">
        <v>159</v>
      </c>
      <c r="F756" t="s">
        <v>182</v>
      </c>
      <c r="G756" t="s">
        <v>183</v>
      </c>
      <c r="H756">
        <v>6.5579999999999998</v>
      </c>
      <c r="I756" t="s">
        <v>184</v>
      </c>
      <c r="J756">
        <v>5.13E-4</v>
      </c>
      <c r="K756" t="s">
        <v>24</v>
      </c>
      <c r="L756" t="s">
        <v>289</v>
      </c>
      <c r="M756">
        <v>24.138086999999999</v>
      </c>
      <c r="N756" t="s">
        <v>24</v>
      </c>
      <c r="O756" t="s">
        <v>292</v>
      </c>
      <c r="P756">
        <v>5.3700000000000004E-4</v>
      </c>
      <c r="Q756" t="s">
        <v>24</v>
      </c>
      <c r="R756" t="s">
        <v>23</v>
      </c>
      <c r="S756">
        <v>6.9648130000000004</v>
      </c>
      <c r="T756" t="s">
        <v>24</v>
      </c>
      <c r="U756" t="s">
        <v>25</v>
      </c>
      <c r="V756">
        <v>6.8504999999999996E-2</v>
      </c>
      <c r="W756" t="s">
        <v>24</v>
      </c>
      <c r="X756" t="s">
        <v>26</v>
      </c>
      <c r="Y756">
        <v>5.2276680000000004</v>
      </c>
      <c r="Z756" t="s">
        <v>24</v>
      </c>
      <c r="AA756" t="s">
        <v>291</v>
      </c>
      <c r="AB756">
        <v>0.39768799999999999</v>
      </c>
      <c r="AC756" t="s">
        <v>24</v>
      </c>
      <c r="AD756" t="s">
        <v>27</v>
      </c>
      <c r="AE756">
        <v>1.2659050000000001</v>
      </c>
      <c r="AF756" t="s">
        <v>24</v>
      </c>
      <c r="AG756" t="s">
        <v>287</v>
      </c>
      <c r="AH756">
        <v>1000</v>
      </c>
      <c r="AI756" t="s">
        <v>188</v>
      </c>
      <c r="AJ756">
        <v>1000000</v>
      </c>
      <c r="AK756" t="s">
        <v>189</v>
      </c>
      <c r="AL756">
        <v>10</v>
      </c>
      <c r="AM756" t="s">
        <v>190</v>
      </c>
      <c r="AN756">
        <v>500</v>
      </c>
      <c r="AO756" t="s">
        <v>191</v>
      </c>
      <c r="AP756">
        <v>20</v>
      </c>
      <c r="AQ756" t="s">
        <v>192</v>
      </c>
      <c r="AR756">
        <v>20</v>
      </c>
    </row>
    <row r="757" spans="1:44">
      <c r="A757">
        <v>399</v>
      </c>
      <c r="B757" t="s">
        <v>288</v>
      </c>
      <c r="C757">
        <v>2</v>
      </c>
      <c r="D757" t="s">
        <v>181</v>
      </c>
      <c r="E757">
        <v>169</v>
      </c>
      <c r="F757" t="s">
        <v>182</v>
      </c>
      <c r="G757" t="s">
        <v>183</v>
      </c>
      <c r="H757">
        <v>6.5579999999999998</v>
      </c>
      <c r="I757" t="s">
        <v>184</v>
      </c>
      <c r="J757">
        <v>5.1099999999999995E-4</v>
      </c>
      <c r="K757" t="s">
        <v>24</v>
      </c>
      <c r="L757" t="s">
        <v>289</v>
      </c>
      <c r="M757">
        <v>41.491478000000001</v>
      </c>
      <c r="N757" t="s">
        <v>24</v>
      </c>
      <c r="O757" t="s">
        <v>292</v>
      </c>
      <c r="P757">
        <v>5.5199999999999997E-4</v>
      </c>
      <c r="Q757" t="s">
        <v>24</v>
      </c>
      <c r="R757" t="s">
        <v>23</v>
      </c>
      <c r="S757">
        <v>4.9848889999999999</v>
      </c>
      <c r="T757" t="s">
        <v>24</v>
      </c>
      <c r="U757" t="s">
        <v>25</v>
      </c>
      <c r="V757">
        <v>6.9484000000000004E-2</v>
      </c>
      <c r="W757" t="s">
        <v>24</v>
      </c>
      <c r="X757" t="s">
        <v>26</v>
      </c>
      <c r="Y757">
        <v>3.0488550000000001</v>
      </c>
      <c r="Z757" t="s">
        <v>24</v>
      </c>
      <c r="AA757" t="s">
        <v>291</v>
      </c>
      <c r="AB757">
        <v>0.58154600000000001</v>
      </c>
      <c r="AC757" t="s">
        <v>24</v>
      </c>
      <c r="AD757" t="s">
        <v>27</v>
      </c>
      <c r="AE757">
        <v>1.279984</v>
      </c>
      <c r="AF757" t="s">
        <v>24</v>
      </c>
      <c r="AG757" t="s">
        <v>287</v>
      </c>
      <c r="AH757">
        <v>1000</v>
      </c>
      <c r="AI757" t="s">
        <v>188</v>
      </c>
      <c r="AJ757">
        <v>1000000</v>
      </c>
      <c r="AK757" t="s">
        <v>189</v>
      </c>
      <c r="AL757">
        <v>10</v>
      </c>
      <c r="AM757" t="s">
        <v>190</v>
      </c>
      <c r="AN757">
        <v>500</v>
      </c>
      <c r="AO757" t="s">
        <v>191</v>
      </c>
      <c r="AP757">
        <v>20</v>
      </c>
      <c r="AQ757" t="s">
        <v>192</v>
      </c>
      <c r="AR757">
        <v>20</v>
      </c>
    </row>
    <row r="758" spans="1:44">
      <c r="A758">
        <v>398</v>
      </c>
      <c r="B758" t="s">
        <v>288</v>
      </c>
      <c r="C758">
        <v>3</v>
      </c>
      <c r="D758" t="s">
        <v>181</v>
      </c>
      <c r="E758">
        <v>188</v>
      </c>
      <c r="F758" t="s">
        <v>182</v>
      </c>
      <c r="G758" t="s">
        <v>183</v>
      </c>
      <c r="H758">
        <v>6.5579999999999998</v>
      </c>
      <c r="I758" t="s">
        <v>184</v>
      </c>
      <c r="J758">
        <v>5.1000000000000004E-4</v>
      </c>
      <c r="K758" t="s">
        <v>24</v>
      </c>
      <c r="L758" t="s">
        <v>289</v>
      </c>
      <c r="M758">
        <v>80.149531999999994</v>
      </c>
      <c r="N758" t="s">
        <v>24</v>
      </c>
      <c r="O758" t="s">
        <v>292</v>
      </c>
      <c r="P758">
        <v>5.9000000000000003E-4</v>
      </c>
      <c r="Q758" t="s">
        <v>24</v>
      </c>
      <c r="R758" t="s">
        <v>23</v>
      </c>
      <c r="S758">
        <v>3.4869819999999998</v>
      </c>
      <c r="T758" t="s">
        <v>24</v>
      </c>
      <c r="U758" t="s">
        <v>25</v>
      </c>
      <c r="V758">
        <v>6.9528999999999994E-2</v>
      </c>
      <c r="W758" t="s">
        <v>24</v>
      </c>
      <c r="X758" t="s">
        <v>26</v>
      </c>
      <c r="Y758">
        <v>1.549938</v>
      </c>
      <c r="Z758" t="s">
        <v>24</v>
      </c>
      <c r="AA758" t="s">
        <v>291</v>
      </c>
      <c r="AB758">
        <v>0.59279700000000002</v>
      </c>
      <c r="AC758" t="s">
        <v>24</v>
      </c>
      <c r="AD758" t="s">
        <v>27</v>
      </c>
      <c r="AE758">
        <v>1.270049</v>
      </c>
      <c r="AF758" t="s">
        <v>24</v>
      </c>
      <c r="AG758" t="s">
        <v>287</v>
      </c>
      <c r="AH758">
        <v>1000</v>
      </c>
      <c r="AI758" t="s">
        <v>188</v>
      </c>
      <c r="AJ758">
        <v>1000000</v>
      </c>
      <c r="AK758" t="s">
        <v>189</v>
      </c>
      <c r="AL758">
        <v>10</v>
      </c>
      <c r="AM758" t="s">
        <v>190</v>
      </c>
      <c r="AN758">
        <v>500</v>
      </c>
      <c r="AO758" t="s">
        <v>191</v>
      </c>
      <c r="AP758">
        <v>20</v>
      </c>
      <c r="AQ758" t="s">
        <v>192</v>
      </c>
      <c r="AR758">
        <v>20</v>
      </c>
    </row>
    <row r="759" spans="1:44">
      <c r="A759">
        <v>397</v>
      </c>
      <c r="B759" t="s">
        <v>288</v>
      </c>
      <c r="C759">
        <v>4</v>
      </c>
      <c r="D759" t="s">
        <v>181</v>
      </c>
      <c r="E759">
        <v>226</v>
      </c>
      <c r="F759" t="s">
        <v>182</v>
      </c>
      <c r="G759" t="s">
        <v>183</v>
      </c>
      <c r="H759">
        <v>6.5579999999999998</v>
      </c>
      <c r="I759" t="s">
        <v>184</v>
      </c>
      <c r="J759">
        <v>5.1400000000000003E-4</v>
      </c>
      <c r="K759" t="s">
        <v>24</v>
      </c>
      <c r="L759" t="s">
        <v>289</v>
      </c>
      <c r="M759">
        <v>262.50662999999997</v>
      </c>
      <c r="N759" t="s">
        <v>24</v>
      </c>
      <c r="O759" t="s">
        <v>292</v>
      </c>
      <c r="P759">
        <v>7.7700000000000002E-4</v>
      </c>
      <c r="Q759" t="s">
        <v>24</v>
      </c>
      <c r="R759" t="s">
        <v>23</v>
      </c>
      <c r="S759">
        <v>2.746451</v>
      </c>
      <c r="T759" t="s">
        <v>24</v>
      </c>
      <c r="U759" t="s">
        <v>25</v>
      </c>
      <c r="V759">
        <v>6.9665000000000005E-2</v>
      </c>
      <c r="W759" t="s">
        <v>24</v>
      </c>
      <c r="X759" t="s">
        <v>26</v>
      </c>
      <c r="Y759">
        <v>0.81096699999999999</v>
      </c>
      <c r="Z759" t="s">
        <v>24</v>
      </c>
      <c r="AA759" t="s">
        <v>291</v>
      </c>
      <c r="AB759">
        <v>0.57758600000000004</v>
      </c>
      <c r="AC759" t="s">
        <v>24</v>
      </c>
      <c r="AD759" t="s">
        <v>27</v>
      </c>
      <c r="AE759">
        <v>1.283866</v>
      </c>
      <c r="AF759" t="s">
        <v>24</v>
      </c>
      <c r="AG759" t="s">
        <v>287</v>
      </c>
      <c r="AH759">
        <v>1000</v>
      </c>
      <c r="AI759" t="s">
        <v>188</v>
      </c>
      <c r="AJ759">
        <v>1000000</v>
      </c>
      <c r="AK759" t="s">
        <v>189</v>
      </c>
      <c r="AL759">
        <v>10</v>
      </c>
      <c r="AM759" t="s">
        <v>190</v>
      </c>
      <c r="AN759">
        <v>500</v>
      </c>
      <c r="AO759" t="s">
        <v>191</v>
      </c>
      <c r="AP759">
        <v>20</v>
      </c>
      <c r="AQ759" t="s">
        <v>192</v>
      </c>
      <c r="AR759">
        <v>20</v>
      </c>
    </row>
    <row r="760" spans="1:44">
      <c r="A760">
        <v>396</v>
      </c>
      <c r="B760" t="s">
        <v>288</v>
      </c>
      <c r="C760">
        <v>5</v>
      </c>
      <c r="D760" t="s">
        <v>181</v>
      </c>
      <c r="E760">
        <v>302</v>
      </c>
      <c r="F760" t="s">
        <v>182</v>
      </c>
      <c r="G760" t="s">
        <v>183</v>
      </c>
      <c r="H760">
        <v>6.5579999999999998</v>
      </c>
      <c r="I760" t="s">
        <v>184</v>
      </c>
      <c r="J760">
        <v>5.1000000000000004E-4</v>
      </c>
      <c r="K760" t="s">
        <v>24</v>
      </c>
      <c r="L760" t="s">
        <v>289</v>
      </c>
      <c r="M760">
        <v>682.55300999999997</v>
      </c>
      <c r="N760" t="s">
        <v>24</v>
      </c>
      <c r="O760" t="s">
        <v>292</v>
      </c>
      <c r="P760">
        <v>1.1919999999999999E-3</v>
      </c>
      <c r="Q760" t="s">
        <v>24</v>
      </c>
      <c r="R760" t="s">
        <v>23</v>
      </c>
      <c r="S760">
        <v>2.32538</v>
      </c>
      <c r="T760" t="s">
        <v>24</v>
      </c>
      <c r="U760" t="s">
        <v>25</v>
      </c>
      <c r="V760">
        <v>6.9893999999999998E-2</v>
      </c>
      <c r="W760" t="s">
        <v>24</v>
      </c>
      <c r="X760" t="s">
        <v>26</v>
      </c>
      <c r="Y760">
        <v>0.41254200000000002</v>
      </c>
      <c r="Z760" t="s">
        <v>24</v>
      </c>
      <c r="AA760" t="s">
        <v>291</v>
      </c>
      <c r="AB760">
        <v>0.58858100000000002</v>
      </c>
      <c r="AC760" t="s">
        <v>24</v>
      </c>
      <c r="AD760" t="s">
        <v>27</v>
      </c>
      <c r="AE760">
        <v>1.250156</v>
      </c>
      <c r="AF760" t="s">
        <v>24</v>
      </c>
      <c r="AG760" t="s">
        <v>287</v>
      </c>
      <c r="AH760">
        <v>1000</v>
      </c>
      <c r="AI760" t="s">
        <v>188</v>
      </c>
      <c r="AJ760">
        <v>1000000</v>
      </c>
      <c r="AK760" t="s">
        <v>189</v>
      </c>
      <c r="AL760">
        <v>10</v>
      </c>
      <c r="AM760" t="s">
        <v>190</v>
      </c>
      <c r="AN760">
        <v>500</v>
      </c>
      <c r="AO760" t="s">
        <v>191</v>
      </c>
      <c r="AP760">
        <v>20</v>
      </c>
      <c r="AQ760" t="s">
        <v>192</v>
      </c>
      <c r="AR760">
        <v>20</v>
      </c>
    </row>
    <row r="761" spans="1:44">
      <c r="A761">
        <v>395</v>
      </c>
      <c r="B761" t="s">
        <v>288</v>
      </c>
      <c r="C761">
        <v>6</v>
      </c>
      <c r="D761" t="s">
        <v>181</v>
      </c>
      <c r="E761">
        <v>455</v>
      </c>
      <c r="F761" t="s">
        <v>182</v>
      </c>
      <c r="G761" t="s">
        <v>183</v>
      </c>
      <c r="H761">
        <v>6.5579999999999998</v>
      </c>
      <c r="I761" t="s">
        <v>184</v>
      </c>
      <c r="J761">
        <v>5.1099999999999995E-4</v>
      </c>
      <c r="K761" t="s">
        <v>24</v>
      </c>
      <c r="L761" t="s">
        <v>289</v>
      </c>
      <c r="M761">
        <v>1290.1630459999999</v>
      </c>
      <c r="N761" t="s">
        <v>24</v>
      </c>
      <c r="O761" t="s">
        <v>292</v>
      </c>
      <c r="P761">
        <v>1.8010000000000001E-3</v>
      </c>
      <c r="Q761" t="s">
        <v>24</v>
      </c>
      <c r="R761" t="s">
        <v>23</v>
      </c>
      <c r="S761">
        <v>2.1208689999999999</v>
      </c>
      <c r="T761" t="s">
        <v>24</v>
      </c>
      <c r="U761" t="s">
        <v>25</v>
      </c>
      <c r="V761">
        <v>7.0293999999999995E-2</v>
      </c>
      <c r="W761" t="s">
        <v>24</v>
      </c>
      <c r="X761" t="s">
        <v>26</v>
      </c>
      <c r="Y761">
        <v>0.20931</v>
      </c>
      <c r="Z761" t="s">
        <v>24</v>
      </c>
      <c r="AA761" t="s">
        <v>291</v>
      </c>
      <c r="AB761">
        <v>0.60358699999999998</v>
      </c>
      <c r="AC761" t="s">
        <v>24</v>
      </c>
      <c r="AD761" t="s">
        <v>27</v>
      </c>
      <c r="AE761">
        <v>1.233589</v>
      </c>
      <c r="AF761" t="s">
        <v>24</v>
      </c>
      <c r="AG761" t="s">
        <v>287</v>
      </c>
      <c r="AH761">
        <v>1000</v>
      </c>
      <c r="AI761" t="s">
        <v>188</v>
      </c>
      <c r="AJ761">
        <v>1000000</v>
      </c>
      <c r="AK761" t="s">
        <v>189</v>
      </c>
      <c r="AL761">
        <v>10</v>
      </c>
      <c r="AM761" t="s">
        <v>190</v>
      </c>
      <c r="AN761">
        <v>500</v>
      </c>
      <c r="AO761" t="s">
        <v>191</v>
      </c>
      <c r="AP761">
        <v>20</v>
      </c>
      <c r="AQ761" t="s">
        <v>192</v>
      </c>
      <c r="AR761">
        <v>20</v>
      </c>
    </row>
    <row r="762" spans="1:44">
      <c r="A762">
        <v>394</v>
      </c>
      <c r="B762" t="s">
        <v>288</v>
      </c>
      <c r="C762">
        <v>7</v>
      </c>
      <c r="D762" t="s">
        <v>181</v>
      </c>
      <c r="E762">
        <v>760</v>
      </c>
      <c r="F762" t="s">
        <v>182</v>
      </c>
      <c r="G762" t="s">
        <v>183</v>
      </c>
      <c r="H762">
        <v>6.5579999999999998</v>
      </c>
      <c r="I762" t="s">
        <v>184</v>
      </c>
      <c r="J762">
        <v>5.0299999999999997E-4</v>
      </c>
      <c r="K762" t="s">
        <v>24</v>
      </c>
      <c r="L762" t="s">
        <v>289</v>
      </c>
      <c r="M762">
        <v>4190.330457</v>
      </c>
      <c r="N762" t="s">
        <v>24</v>
      </c>
      <c r="O762" t="s">
        <v>292</v>
      </c>
      <c r="P762">
        <v>4.6930000000000001E-3</v>
      </c>
      <c r="Q762" t="s">
        <v>24</v>
      </c>
      <c r="R762" t="s">
        <v>23</v>
      </c>
      <c r="S762">
        <v>1.9818469999999999</v>
      </c>
      <c r="T762" t="s">
        <v>24</v>
      </c>
      <c r="U762" t="s">
        <v>25</v>
      </c>
      <c r="V762">
        <v>6.8425E-2</v>
      </c>
      <c r="W762" t="s">
        <v>24</v>
      </c>
      <c r="X762" t="s">
        <v>26</v>
      </c>
      <c r="Y762">
        <v>9.6401000000000001E-2</v>
      </c>
      <c r="Z762" t="s">
        <v>24</v>
      </c>
      <c r="AA762" t="s">
        <v>291</v>
      </c>
      <c r="AB762">
        <v>0.59241900000000003</v>
      </c>
      <c r="AC762" t="s">
        <v>24</v>
      </c>
      <c r="AD762" t="s">
        <v>27</v>
      </c>
      <c r="AE762">
        <v>1.2205649999999999</v>
      </c>
      <c r="AF762" t="s">
        <v>24</v>
      </c>
      <c r="AG762" t="s">
        <v>287</v>
      </c>
      <c r="AH762">
        <v>1000</v>
      </c>
      <c r="AI762" t="s">
        <v>188</v>
      </c>
      <c r="AJ762">
        <v>1000000</v>
      </c>
      <c r="AK762" t="s">
        <v>189</v>
      </c>
      <c r="AL762">
        <v>10</v>
      </c>
      <c r="AM762" t="s">
        <v>190</v>
      </c>
      <c r="AN762">
        <v>500</v>
      </c>
      <c r="AO762" t="s">
        <v>191</v>
      </c>
      <c r="AP762">
        <v>20</v>
      </c>
      <c r="AQ762" t="s">
        <v>192</v>
      </c>
      <c r="AR762">
        <v>20</v>
      </c>
    </row>
    <row r="763" spans="1:44">
      <c r="A763">
        <v>393</v>
      </c>
      <c r="B763" t="s">
        <v>288</v>
      </c>
      <c r="C763">
        <v>8</v>
      </c>
      <c r="D763" t="s">
        <v>181</v>
      </c>
      <c r="E763">
        <v>1370</v>
      </c>
      <c r="F763" t="s">
        <v>182</v>
      </c>
      <c r="G763" t="s">
        <v>183</v>
      </c>
      <c r="H763">
        <v>6.5579999999999998</v>
      </c>
      <c r="I763" t="s">
        <v>184</v>
      </c>
      <c r="J763">
        <v>5.0799999999999999E-4</v>
      </c>
      <c r="K763" t="s">
        <v>24</v>
      </c>
      <c r="L763" t="s">
        <v>289</v>
      </c>
      <c r="M763">
        <v>10486.868949</v>
      </c>
      <c r="N763" t="s">
        <v>24</v>
      </c>
      <c r="O763" t="s">
        <v>292</v>
      </c>
      <c r="P763">
        <v>1.0995E-2</v>
      </c>
      <c r="Q763" t="s">
        <v>24</v>
      </c>
      <c r="R763" t="s">
        <v>23</v>
      </c>
      <c r="S763">
        <v>1.9374720000000001</v>
      </c>
      <c r="T763" t="s">
        <v>24</v>
      </c>
      <c r="U763" t="s">
        <v>25</v>
      </c>
      <c r="V763">
        <v>6.8557000000000007E-2</v>
      </c>
      <c r="W763" t="s">
        <v>24</v>
      </c>
      <c r="X763" t="s">
        <v>26</v>
      </c>
      <c r="Y763">
        <v>4.1936000000000001E-2</v>
      </c>
      <c r="Z763" t="s">
        <v>24</v>
      </c>
      <c r="AA763" t="s">
        <v>291</v>
      </c>
      <c r="AB763">
        <v>0.59564899999999998</v>
      </c>
      <c r="AC763" t="s">
        <v>24</v>
      </c>
      <c r="AD763" t="s">
        <v>27</v>
      </c>
      <c r="AE763">
        <v>1.227284</v>
      </c>
      <c r="AF763" t="s">
        <v>24</v>
      </c>
      <c r="AG763" t="s">
        <v>287</v>
      </c>
      <c r="AH763">
        <v>1000</v>
      </c>
      <c r="AI763" t="s">
        <v>188</v>
      </c>
      <c r="AJ763">
        <v>1000000</v>
      </c>
      <c r="AK763" t="s">
        <v>189</v>
      </c>
      <c r="AL763">
        <v>10</v>
      </c>
      <c r="AM763" t="s">
        <v>190</v>
      </c>
      <c r="AN763">
        <v>500</v>
      </c>
      <c r="AO763" t="s">
        <v>191</v>
      </c>
      <c r="AP763">
        <v>20</v>
      </c>
      <c r="AQ763" t="s">
        <v>192</v>
      </c>
      <c r="AR763">
        <v>20</v>
      </c>
    </row>
    <row r="764" spans="1:44">
      <c r="A764">
        <v>392</v>
      </c>
      <c r="B764" t="s">
        <v>288</v>
      </c>
      <c r="C764">
        <v>9</v>
      </c>
      <c r="D764" t="s">
        <v>181</v>
      </c>
      <c r="E764">
        <v>2591</v>
      </c>
      <c r="F764" t="s">
        <v>182</v>
      </c>
      <c r="G764" t="s">
        <v>183</v>
      </c>
      <c r="H764">
        <v>6.5579999999999998</v>
      </c>
      <c r="I764" t="s">
        <v>184</v>
      </c>
      <c r="J764">
        <v>5.0199999999999995E-4</v>
      </c>
      <c r="K764" t="s">
        <v>24</v>
      </c>
      <c r="L764" t="s">
        <v>289</v>
      </c>
      <c r="M764">
        <v>23469.932035999998</v>
      </c>
      <c r="N764" t="s">
        <v>24</v>
      </c>
      <c r="O764" t="s">
        <v>292</v>
      </c>
      <c r="P764">
        <v>2.3972E-2</v>
      </c>
      <c r="Q764" t="s">
        <v>24</v>
      </c>
      <c r="R764" t="s">
        <v>23</v>
      </c>
      <c r="S764">
        <v>1.8924479999999999</v>
      </c>
      <c r="T764" t="s">
        <v>24</v>
      </c>
      <c r="U764" t="s">
        <v>25</v>
      </c>
      <c r="V764">
        <v>6.8884000000000001E-2</v>
      </c>
      <c r="W764" t="s">
        <v>24</v>
      </c>
      <c r="X764" t="s">
        <v>26</v>
      </c>
      <c r="Y764">
        <v>1.4657E-2</v>
      </c>
      <c r="Z764" t="s">
        <v>24</v>
      </c>
      <c r="AA764" t="s">
        <v>291</v>
      </c>
      <c r="AB764">
        <v>0.59655100000000005</v>
      </c>
      <c r="AC764" t="s">
        <v>24</v>
      </c>
      <c r="AD764" t="s">
        <v>27</v>
      </c>
      <c r="AE764">
        <v>1.208299</v>
      </c>
      <c r="AF764" t="s">
        <v>24</v>
      </c>
      <c r="AG764" t="s">
        <v>287</v>
      </c>
      <c r="AH764">
        <v>1000</v>
      </c>
      <c r="AI764" t="s">
        <v>188</v>
      </c>
      <c r="AJ764">
        <v>1000000</v>
      </c>
      <c r="AK764" t="s">
        <v>189</v>
      </c>
      <c r="AL764">
        <v>10</v>
      </c>
      <c r="AM764" t="s">
        <v>190</v>
      </c>
      <c r="AN764">
        <v>500</v>
      </c>
      <c r="AO764" t="s">
        <v>191</v>
      </c>
      <c r="AP764">
        <v>20</v>
      </c>
      <c r="AQ764" t="s">
        <v>192</v>
      </c>
      <c r="AR764">
        <v>20</v>
      </c>
    </row>
    <row r="765" spans="1:44">
      <c r="A765">
        <v>391</v>
      </c>
      <c r="B765" t="s">
        <v>288</v>
      </c>
      <c r="C765">
        <v>3</v>
      </c>
      <c r="D765" t="s">
        <v>181</v>
      </c>
      <c r="E765">
        <v>188</v>
      </c>
      <c r="F765" t="s">
        <v>182</v>
      </c>
      <c r="G765" t="s">
        <v>183</v>
      </c>
      <c r="H765">
        <v>5.88</v>
      </c>
      <c r="I765" t="s">
        <v>184</v>
      </c>
      <c r="J765">
        <v>9.1699999999999995E-4</v>
      </c>
      <c r="K765" t="s">
        <v>24</v>
      </c>
      <c r="L765" t="s">
        <v>289</v>
      </c>
      <c r="M765">
        <v>78.880424000000005</v>
      </c>
      <c r="N765" t="s">
        <v>24</v>
      </c>
      <c r="O765" t="s">
        <v>292</v>
      </c>
      <c r="P765">
        <v>9.9599999999999992E-4</v>
      </c>
      <c r="Q765" t="s">
        <v>24</v>
      </c>
      <c r="R765" t="s">
        <v>23</v>
      </c>
      <c r="S765">
        <v>3.5299</v>
      </c>
      <c r="T765" t="s">
        <v>24</v>
      </c>
      <c r="U765" t="s">
        <v>25</v>
      </c>
      <c r="V765">
        <v>7.5768000000000002E-2</v>
      </c>
      <c r="W765" t="s">
        <v>24</v>
      </c>
      <c r="X765" t="s">
        <v>26</v>
      </c>
      <c r="Y765">
        <v>1.555963</v>
      </c>
      <c r="Z765" t="s">
        <v>24</v>
      </c>
      <c r="AA765" t="s">
        <v>291</v>
      </c>
      <c r="AB765">
        <v>0.60073500000000002</v>
      </c>
      <c r="AC765" t="s">
        <v>24</v>
      </c>
      <c r="AD765" t="s">
        <v>27</v>
      </c>
      <c r="AE765">
        <v>1.266578</v>
      </c>
      <c r="AF765" t="s">
        <v>24</v>
      </c>
      <c r="AG765" t="s">
        <v>287</v>
      </c>
      <c r="AH765">
        <v>1000</v>
      </c>
      <c r="AI765" t="s">
        <v>188</v>
      </c>
      <c r="AJ765">
        <v>1000000</v>
      </c>
      <c r="AK765" t="s">
        <v>189</v>
      </c>
      <c r="AL765">
        <v>10</v>
      </c>
      <c r="AM765" t="s">
        <v>190</v>
      </c>
      <c r="AN765">
        <v>100</v>
      </c>
      <c r="AO765" t="s">
        <v>191</v>
      </c>
      <c r="AP765">
        <v>20</v>
      </c>
      <c r="AQ765" t="s">
        <v>192</v>
      </c>
      <c r="AR765">
        <v>20</v>
      </c>
    </row>
    <row r="766" spans="1:44">
      <c r="A766">
        <v>391</v>
      </c>
      <c r="B766" t="s">
        <v>288</v>
      </c>
      <c r="C766">
        <v>3</v>
      </c>
      <c r="D766" t="s">
        <v>181</v>
      </c>
      <c r="E766">
        <v>188</v>
      </c>
      <c r="F766" t="s">
        <v>182</v>
      </c>
      <c r="G766" t="s">
        <v>183</v>
      </c>
      <c r="H766">
        <v>5.88</v>
      </c>
      <c r="I766" t="s">
        <v>184</v>
      </c>
      <c r="J766">
        <v>9.7799999999999992E-4</v>
      </c>
      <c r="K766" t="s">
        <v>24</v>
      </c>
      <c r="L766" t="s">
        <v>289</v>
      </c>
      <c r="M766">
        <v>77.611002999999997</v>
      </c>
      <c r="N766" t="s">
        <v>24</v>
      </c>
      <c r="O766" t="s">
        <v>292</v>
      </c>
      <c r="P766">
        <v>1.0560000000000001E-3</v>
      </c>
      <c r="Q766" t="s">
        <v>24</v>
      </c>
      <c r="R766" t="s">
        <v>23</v>
      </c>
      <c r="S766">
        <v>3.4220649999999999</v>
      </c>
      <c r="T766" t="s">
        <v>24</v>
      </c>
      <c r="U766" t="s">
        <v>25</v>
      </c>
      <c r="V766">
        <v>7.6031000000000001E-2</v>
      </c>
      <c r="W766" t="s">
        <v>24</v>
      </c>
      <c r="X766" t="s">
        <v>26</v>
      </c>
      <c r="Y766">
        <v>1.4868239999999999</v>
      </c>
      <c r="Z766" t="s">
        <v>24</v>
      </c>
      <c r="AA766" t="s">
        <v>291</v>
      </c>
      <c r="AB766">
        <v>0.56708700000000001</v>
      </c>
      <c r="AC766" t="s">
        <v>24</v>
      </c>
      <c r="AD766" t="s">
        <v>27</v>
      </c>
      <c r="AE766">
        <v>1.2620819999999999</v>
      </c>
      <c r="AF766" t="s">
        <v>24</v>
      </c>
      <c r="AG766" t="s">
        <v>287</v>
      </c>
      <c r="AH766">
        <v>1000</v>
      </c>
      <c r="AI766" t="s">
        <v>188</v>
      </c>
      <c r="AJ766">
        <v>1000000</v>
      </c>
      <c r="AK766" t="s">
        <v>189</v>
      </c>
      <c r="AL766">
        <v>10</v>
      </c>
      <c r="AM766" t="s">
        <v>190</v>
      </c>
      <c r="AN766">
        <v>100</v>
      </c>
      <c r="AO766" t="s">
        <v>191</v>
      </c>
      <c r="AP766">
        <v>20</v>
      </c>
      <c r="AQ766" t="s">
        <v>192</v>
      </c>
      <c r="AR766">
        <v>20</v>
      </c>
    </row>
    <row r="767" spans="1:44">
      <c r="A767">
        <v>390</v>
      </c>
      <c r="B767" t="s">
        <v>288</v>
      </c>
      <c r="C767">
        <v>5</v>
      </c>
      <c r="D767" t="s">
        <v>181</v>
      </c>
      <c r="E767">
        <v>302</v>
      </c>
      <c r="F767" t="s">
        <v>182</v>
      </c>
      <c r="G767" t="s">
        <v>183</v>
      </c>
      <c r="H767">
        <v>5.69</v>
      </c>
      <c r="I767" t="s">
        <v>184</v>
      </c>
      <c r="J767">
        <v>9.0300000000000005E-4</v>
      </c>
      <c r="K767" t="s">
        <v>24</v>
      </c>
      <c r="L767" t="s">
        <v>289</v>
      </c>
      <c r="M767">
        <v>509.888035</v>
      </c>
      <c r="N767" t="s">
        <v>24</v>
      </c>
      <c r="O767" t="s">
        <v>292</v>
      </c>
      <c r="P767">
        <v>1.413E-3</v>
      </c>
      <c r="Q767" t="s">
        <v>24</v>
      </c>
      <c r="R767" t="s">
        <v>23</v>
      </c>
      <c r="S767">
        <v>2.2980079999999998</v>
      </c>
      <c r="T767" t="s">
        <v>24</v>
      </c>
      <c r="U767" t="s">
        <v>25</v>
      </c>
      <c r="V767">
        <v>9.0080999999999994E-2</v>
      </c>
      <c r="W767" t="s">
        <v>24</v>
      </c>
      <c r="X767" t="s">
        <v>26</v>
      </c>
      <c r="Y767">
        <v>0.37531500000000001</v>
      </c>
      <c r="Z767" t="s">
        <v>24</v>
      </c>
      <c r="AA767" t="s">
        <v>291</v>
      </c>
      <c r="AB767">
        <v>0.57405300000000004</v>
      </c>
      <c r="AC767" t="s">
        <v>24</v>
      </c>
      <c r="AD767" t="s">
        <v>27</v>
      </c>
      <c r="AE767">
        <v>1.228861</v>
      </c>
      <c r="AF767" t="s">
        <v>24</v>
      </c>
      <c r="AG767" t="s">
        <v>287</v>
      </c>
      <c r="AH767">
        <v>800</v>
      </c>
      <c r="AI767" t="s">
        <v>188</v>
      </c>
      <c r="AJ767">
        <v>1000000</v>
      </c>
      <c r="AK767" t="s">
        <v>189</v>
      </c>
      <c r="AL767">
        <v>10</v>
      </c>
      <c r="AM767" t="s">
        <v>190</v>
      </c>
      <c r="AN767">
        <v>100</v>
      </c>
      <c r="AO767" t="s">
        <v>191</v>
      </c>
      <c r="AP767">
        <v>20</v>
      </c>
      <c r="AQ767" t="s">
        <v>192</v>
      </c>
      <c r="AR767">
        <v>20</v>
      </c>
    </row>
    <row r="768" spans="1:44">
      <c r="A768">
        <v>389</v>
      </c>
      <c r="B768" t="s">
        <v>288</v>
      </c>
      <c r="C768">
        <v>4</v>
      </c>
      <c r="D768" t="s">
        <v>181</v>
      </c>
      <c r="E768">
        <v>226</v>
      </c>
      <c r="F768" t="s">
        <v>182</v>
      </c>
      <c r="G768" t="s">
        <v>183</v>
      </c>
      <c r="H768">
        <v>5.69</v>
      </c>
      <c r="I768" t="s">
        <v>184</v>
      </c>
      <c r="J768">
        <v>8.4000000000000003E-4</v>
      </c>
      <c r="K768" t="s">
        <v>24</v>
      </c>
      <c r="L768" t="s">
        <v>289</v>
      </c>
      <c r="M768">
        <v>200.74262200000001</v>
      </c>
      <c r="N768" t="s">
        <v>24</v>
      </c>
      <c r="O768" t="s">
        <v>292</v>
      </c>
      <c r="P768">
        <v>1.041E-3</v>
      </c>
      <c r="Q768" t="s">
        <v>24</v>
      </c>
      <c r="R768" t="s">
        <v>23</v>
      </c>
      <c r="S768">
        <v>2.6742490000000001</v>
      </c>
      <c r="T768" t="s">
        <v>24</v>
      </c>
      <c r="U768" t="s">
        <v>25</v>
      </c>
      <c r="V768">
        <v>8.8494000000000003E-2</v>
      </c>
      <c r="W768" t="s">
        <v>24</v>
      </c>
      <c r="X768" t="s">
        <v>26</v>
      </c>
      <c r="Y768">
        <v>0.734205</v>
      </c>
      <c r="Z768" t="s">
        <v>24</v>
      </c>
      <c r="AA768" t="s">
        <v>291</v>
      </c>
      <c r="AB768">
        <v>0.56750800000000001</v>
      </c>
      <c r="AC768" t="s">
        <v>24</v>
      </c>
      <c r="AD768" t="s">
        <v>27</v>
      </c>
      <c r="AE768">
        <v>1.2542899999999999</v>
      </c>
      <c r="AF768" t="s">
        <v>24</v>
      </c>
      <c r="AG768" t="s">
        <v>287</v>
      </c>
      <c r="AH768">
        <v>800</v>
      </c>
      <c r="AI768" t="s">
        <v>188</v>
      </c>
      <c r="AJ768">
        <v>1000000</v>
      </c>
      <c r="AK768" t="s">
        <v>189</v>
      </c>
      <c r="AL768">
        <v>10</v>
      </c>
      <c r="AM768" t="s">
        <v>190</v>
      </c>
      <c r="AN768">
        <v>100</v>
      </c>
      <c r="AO768" t="s">
        <v>191</v>
      </c>
      <c r="AP768">
        <v>20</v>
      </c>
      <c r="AQ768" t="s">
        <v>192</v>
      </c>
      <c r="AR768">
        <v>20</v>
      </c>
    </row>
    <row r="769" spans="1:44">
      <c r="A769">
        <v>387</v>
      </c>
      <c r="B769" t="s">
        <v>288</v>
      </c>
      <c r="C769">
        <v>4</v>
      </c>
      <c r="D769" t="s">
        <v>181</v>
      </c>
      <c r="E769">
        <v>226</v>
      </c>
      <c r="F769" t="s">
        <v>182</v>
      </c>
      <c r="G769" t="s">
        <v>183</v>
      </c>
      <c r="H769">
        <v>5.69</v>
      </c>
      <c r="I769" t="s">
        <v>184</v>
      </c>
      <c r="J769">
        <v>8.6799999999999996E-4</v>
      </c>
      <c r="K769" t="s">
        <v>24</v>
      </c>
      <c r="L769" t="s">
        <v>289</v>
      </c>
      <c r="M769">
        <v>208.96256399999999</v>
      </c>
      <c r="N769" t="s">
        <v>24</v>
      </c>
      <c r="O769" t="s">
        <v>292</v>
      </c>
      <c r="P769">
        <v>1.077E-3</v>
      </c>
      <c r="Q769" t="s">
        <v>24</v>
      </c>
      <c r="R769" t="s">
        <v>23</v>
      </c>
      <c r="S769">
        <v>2.740205</v>
      </c>
      <c r="T769" t="s">
        <v>24</v>
      </c>
      <c r="U769" t="s">
        <v>25</v>
      </c>
      <c r="V769">
        <v>7.5703999999999994E-2</v>
      </c>
      <c r="W769" t="s">
        <v>24</v>
      </c>
      <c r="X769" t="s">
        <v>26</v>
      </c>
      <c r="Y769">
        <v>0.78737800000000002</v>
      </c>
      <c r="Z769" t="s">
        <v>24</v>
      </c>
      <c r="AA769" t="s">
        <v>291</v>
      </c>
      <c r="AB769">
        <v>0.58291899999999996</v>
      </c>
      <c r="AC769" t="s">
        <v>24</v>
      </c>
      <c r="AD769" t="s">
        <v>27</v>
      </c>
      <c r="AE769">
        <v>1.2638750000000001</v>
      </c>
      <c r="AF769" t="s">
        <v>24</v>
      </c>
      <c r="AG769" t="s">
        <v>287</v>
      </c>
      <c r="AH769">
        <v>1000</v>
      </c>
      <c r="AI769" t="s">
        <v>188</v>
      </c>
      <c r="AJ769">
        <v>1000000</v>
      </c>
      <c r="AK769" t="s">
        <v>189</v>
      </c>
      <c r="AL769">
        <v>10</v>
      </c>
      <c r="AM769" t="s">
        <v>190</v>
      </c>
      <c r="AN769">
        <v>100</v>
      </c>
      <c r="AO769" t="s">
        <v>191</v>
      </c>
      <c r="AP769">
        <v>20</v>
      </c>
      <c r="AQ769" t="s">
        <v>192</v>
      </c>
      <c r="AR769">
        <v>20</v>
      </c>
    </row>
    <row r="770" spans="1:44">
      <c r="A770">
        <v>387</v>
      </c>
      <c r="B770" t="s">
        <v>288</v>
      </c>
      <c r="C770">
        <v>4</v>
      </c>
      <c r="D770" t="s">
        <v>181</v>
      </c>
      <c r="E770">
        <v>679</v>
      </c>
      <c r="F770" t="s">
        <v>182</v>
      </c>
      <c r="G770" t="s">
        <v>183</v>
      </c>
      <c r="H770">
        <v>18.07</v>
      </c>
      <c r="I770" t="s">
        <v>184</v>
      </c>
      <c r="J770">
        <v>8.8599999999999996E-4</v>
      </c>
      <c r="K770" t="s">
        <v>24</v>
      </c>
      <c r="L770" t="s">
        <v>289</v>
      </c>
      <c r="M770">
        <v>948.64989100000003</v>
      </c>
      <c r="N770" t="s">
        <v>24</v>
      </c>
      <c r="O770" t="s">
        <v>292</v>
      </c>
      <c r="P770">
        <v>1.2019999999999999E-3</v>
      </c>
      <c r="Q770" t="s">
        <v>24</v>
      </c>
      <c r="R770" t="s">
        <v>23</v>
      </c>
      <c r="S770">
        <v>8.4159059999999997</v>
      </c>
      <c r="T770" t="s">
        <v>24</v>
      </c>
      <c r="U770" t="s">
        <v>25</v>
      </c>
      <c r="V770">
        <v>0.197079</v>
      </c>
      <c r="W770" t="s">
        <v>24</v>
      </c>
      <c r="X770" t="s">
        <v>26</v>
      </c>
      <c r="Y770">
        <v>2.118646</v>
      </c>
      <c r="Z770" t="s">
        <v>24</v>
      </c>
      <c r="AA770" t="s">
        <v>291</v>
      </c>
      <c r="AB770">
        <v>2.3068780000000002</v>
      </c>
      <c r="AC770" t="s">
        <v>24</v>
      </c>
      <c r="AD770" t="s">
        <v>27</v>
      </c>
      <c r="AE770">
        <v>3.7554319999999999</v>
      </c>
      <c r="AF770" t="s">
        <v>24</v>
      </c>
      <c r="AG770" t="s">
        <v>287</v>
      </c>
      <c r="AH770">
        <v>1000</v>
      </c>
      <c r="AI770" t="s">
        <v>188</v>
      </c>
      <c r="AJ770">
        <v>3000000</v>
      </c>
      <c r="AK770" t="s">
        <v>189</v>
      </c>
      <c r="AL770">
        <v>10</v>
      </c>
      <c r="AM770" t="s">
        <v>190</v>
      </c>
      <c r="AN770">
        <v>100</v>
      </c>
      <c r="AO770" t="s">
        <v>191</v>
      </c>
      <c r="AP770">
        <v>20</v>
      </c>
      <c r="AQ770" t="s">
        <v>192</v>
      </c>
      <c r="AR770">
        <v>20</v>
      </c>
    </row>
    <row r="771" spans="1:44">
      <c r="A771">
        <v>386</v>
      </c>
      <c r="B771" t="s">
        <v>288</v>
      </c>
      <c r="C771">
        <v>4</v>
      </c>
      <c r="D771" t="s">
        <v>181</v>
      </c>
      <c r="E771">
        <v>679</v>
      </c>
      <c r="F771" t="s">
        <v>182</v>
      </c>
      <c r="G771" t="s">
        <v>183</v>
      </c>
      <c r="H771">
        <v>12.58</v>
      </c>
      <c r="I771" t="s">
        <v>184</v>
      </c>
      <c r="J771">
        <v>9.4499999999999998E-4</v>
      </c>
      <c r="K771" t="s">
        <v>24</v>
      </c>
      <c r="L771" t="s">
        <v>289</v>
      </c>
      <c r="M771">
        <v>1062.3611820000001</v>
      </c>
      <c r="N771" t="s">
        <v>24</v>
      </c>
      <c r="O771" t="s">
        <v>292</v>
      </c>
      <c r="P771">
        <v>1.2999999999999999E-3</v>
      </c>
      <c r="Q771" t="s">
        <v>24</v>
      </c>
      <c r="R771" t="s">
        <v>23</v>
      </c>
      <c r="S771">
        <v>8.4044670000000004</v>
      </c>
      <c r="T771" t="s">
        <v>24</v>
      </c>
      <c r="U771" t="s">
        <v>25</v>
      </c>
      <c r="V771">
        <v>0.19484799999999999</v>
      </c>
      <c r="W771" t="s">
        <v>24</v>
      </c>
      <c r="X771" t="s">
        <v>26</v>
      </c>
      <c r="Y771">
        <v>2.174912</v>
      </c>
      <c r="Z771" t="s">
        <v>24</v>
      </c>
      <c r="AA771" t="s">
        <v>291</v>
      </c>
      <c r="AB771">
        <v>2.1914600000000002</v>
      </c>
      <c r="AC771" t="s">
        <v>24</v>
      </c>
      <c r="AD771" t="s">
        <v>27</v>
      </c>
      <c r="AE771">
        <v>3.80518</v>
      </c>
      <c r="AF771" t="s">
        <v>24</v>
      </c>
      <c r="AG771" t="s">
        <v>287</v>
      </c>
      <c r="AH771">
        <v>1000</v>
      </c>
      <c r="AI771" t="s">
        <v>188</v>
      </c>
      <c r="AJ771">
        <v>3000000</v>
      </c>
      <c r="AK771" t="s">
        <v>189</v>
      </c>
      <c r="AL771">
        <v>10</v>
      </c>
      <c r="AM771" t="s">
        <v>190</v>
      </c>
      <c r="AN771">
        <v>100</v>
      </c>
      <c r="AO771" t="s">
        <v>191</v>
      </c>
      <c r="AP771">
        <v>20</v>
      </c>
      <c r="AQ771" t="s">
        <v>192</v>
      </c>
      <c r="AR771">
        <v>20</v>
      </c>
    </row>
    <row r="772" spans="1:44">
      <c r="A772">
        <v>385</v>
      </c>
      <c r="B772" t="s">
        <v>288</v>
      </c>
      <c r="C772">
        <v>4</v>
      </c>
      <c r="D772" t="s">
        <v>181</v>
      </c>
      <c r="E772">
        <v>561</v>
      </c>
      <c r="F772" t="s">
        <v>182</v>
      </c>
      <c r="G772" t="s">
        <v>183</v>
      </c>
      <c r="H772">
        <v>7135.69</v>
      </c>
      <c r="I772" t="s">
        <v>184</v>
      </c>
      <c r="J772">
        <v>5.8699999999999996E-4</v>
      </c>
      <c r="K772" t="s">
        <v>24</v>
      </c>
      <c r="L772" t="s">
        <v>289</v>
      </c>
      <c r="M772">
        <v>438.94860799999998</v>
      </c>
      <c r="N772" t="s">
        <v>24</v>
      </c>
      <c r="O772" t="s">
        <v>292</v>
      </c>
      <c r="P772">
        <v>7.3300000000000004E-4</v>
      </c>
      <c r="Q772" t="s">
        <v>24</v>
      </c>
      <c r="R772" t="s">
        <v>23</v>
      </c>
      <c r="S772">
        <v>8.4800550000000001</v>
      </c>
      <c r="T772" t="s">
        <v>24</v>
      </c>
      <c r="U772" t="s">
        <v>25</v>
      </c>
      <c r="V772">
        <v>0.89115299999999997</v>
      </c>
      <c r="W772" t="s">
        <v>24</v>
      </c>
      <c r="X772" t="s">
        <v>26</v>
      </c>
      <c r="Y772">
        <v>0.94494699999999998</v>
      </c>
      <c r="Z772" t="s">
        <v>24</v>
      </c>
      <c r="AA772" t="s">
        <v>291</v>
      </c>
      <c r="AB772">
        <v>3.4351609999999999</v>
      </c>
      <c r="AC772" t="s">
        <v>24</v>
      </c>
      <c r="AD772" t="s">
        <v>27</v>
      </c>
      <c r="AE772">
        <v>3.156803</v>
      </c>
      <c r="AF772" t="s">
        <v>24</v>
      </c>
      <c r="AG772" t="s">
        <v>287</v>
      </c>
      <c r="AH772">
        <v>100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384</v>
      </c>
      <c r="B773" t="s">
        <v>288</v>
      </c>
      <c r="C773">
        <v>4</v>
      </c>
      <c r="D773" t="s">
        <v>181</v>
      </c>
      <c r="E773">
        <v>561</v>
      </c>
      <c r="F773" t="s">
        <v>182</v>
      </c>
      <c r="G773" t="s">
        <v>183</v>
      </c>
      <c r="H773">
        <v>7135.69</v>
      </c>
      <c r="I773" t="s">
        <v>184</v>
      </c>
      <c r="J773">
        <v>2.8800000000000001E-4</v>
      </c>
      <c r="K773" t="s">
        <v>24</v>
      </c>
      <c r="L773" t="s">
        <v>289</v>
      </c>
      <c r="M773">
        <v>681.60243200000002</v>
      </c>
      <c r="N773" t="s">
        <v>24</v>
      </c>
      <c r="O773" t="s">
        <v>292</v>
      </c>
      <c r="P773">
        <v>5.1500000000000005E-4</v>
      </c>
      <c r="Q773" t="s">
        <v>24</v>
      </c>
      <c r="R773" t="s">
        <v>23</v>
      </c>
      <c r="S773">
        <v>7.9340409999999997</v>
      </c>
      <c r="T773" t="s">
        <v>24</v>
      </c>
      <c r="U773" t="s">
        <v>25</v>
      </c>
      <c r="V773">
        <v>0.19550600000000001</v>
      </c>
      <c r="W773" t="s">
        <v>24</v>
      </c>
      <c r="X773" t="s">
        <v>26</v>
      </c>
      <c r="Y773">
        <v>1.2289300000000001</v>
      </c>
      <c r="Z773" t="s">
        <v>24</v>
      </c>
      <c r="AA773" t="s">
        <v>291</v>
      </c>
      <c r="AB773">
        <v>3.292913</v>
      </c>
      <c r="AC773" t="s">
        <v>24</v>
      </c>
      <c r="AD773" t="s">
        <v>27</v>
      </c>
      <c r="AE773">
        <v>3.2056900000000002</v>
      </c>
      <c r="AF773" t="s">
        <v>24</v>
      </c>
      <c r="AG773" t="s">
        <v>287</v>
      </c>
      <c r="AH773">
        <v>500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393</v>
      </c>
      <c r="B774" t="s">
        <v>288</v>
      </c>
      <c r="C774">
        <v>0</v>
      </c>
      <c r="D774" t="s">
        <v>181</v>
      </c>
      <c r="E774">
        <v>250</v>
      </c>
      <c r="F774" t="s">
        <v>182</v>
      </c>
      <c r="G774" t="s">
        <v>183</v>
      </c>
      <c r="H774">
        <v>7135.69</v>
      </c>
      <c r="I774" t="s">
        <v>184</v>
      </c>
      <c r="J774">
        <v>3.2499999999999999E-4</v>
      </c>
      <c r="K774" t="s">
        <v>24</v>
      </c>
      <c r="L774" t="s">
        <v>289</v>
      </c>
      <c r="M774">
        <v>24.651785</v>
      </c>
      <c r="N774" t="s">
        <v>24</v>
      </c>
      <c r="O774" t="s">
        <v>292</v>
      </c>
      <c r="P774">
        <v>3.3399999999999999E-4</v>
      </c>
      <c r="Q774" t="s">
        <v>24</v>
      </c>
      <c r="R774" t="s">
        <v>23</v>
      </c>
      <c r="S774">
        <v>13.855907999999999</v>
      </c>
      <c r="T774" t="s">
        <v>24</v>
      </c>
      <c r="U774" t="s">
        <v>25</v>
      </c>
      <c r="V774">
        <v>0.10594199999999999</v>
      </c>
      <c r="W774" t="s">
        <v>24</v>
      </c>
      <c r="X774" t="s">
        <v>26</v>
      </c>
      <c r="Y774">
        <v>8.6686019999999999</v>
      </c>
      <c r="Z774" t="s">
        <v>24</v>
      </c>
      <c r="AA774" t="s">
        <v>291</v>
      </c>
      <c r="AB774">
        <v>1.7747379999999999</v>
      </c>
      <c r="AC774" t="s">
        <v>24</v>
      </c>
      <c r="AD774" t="s">
        <v>27</v>
      </c>
      <c r="AE774">
        <v>3.2947700000000002</v>
      </c>
      <c r="AF774" t="s">
        <v>24</v>
      </c>
      <c r="AG774" t="s">
        <v>287</v>
      </c>
      <c r="AH774">
        <v>1000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392</v>
      </c>
      <c r="B775" t="s">
        <v>288</v>
      </c>
      <c r="C775">
        <v>1</v>
      </c>
      <c r="D775" t="s">
        <v>181</v>
      </c>
      <c r="E775">
        <v>261</v>
      </c>
      <c r="F775" t="s">
        <v>182</v>
      </c>
      <c r="G775" t="s">
        <v>183</v>
      </c>
      <c r="H775">
        <v>7135.69</v>
      </c>
      <c r="I775" t="s">
        <v>184</v>
      </c>
      <c r="J775">
        <v>3.28E-4</v>
      </c>
      <c r="K775" t="s">
        <v>24</v>
      </c>
      <c r="L775" t="s">
        <v>289</v>
      </c>
      <c r="M775">
        <v>60.065795999999999</v>
      </c>
      <c r="N775" t="s">
        <v>24</v>
      </c>
      <c r="O775" t="s">
        <v>292</v>
      </c>
      <c r="P775">
        <v>3.48E-4</v>
      </c>
      <c r="Q775" t="s">
        <v>24</v>
      </c>
      <c r="R775" t="s">
        <v>23</v>
      </c>
      <c r="S775">
        <v>13.844075999999999</v>
      </c>
      <c r="T775" t="s">
        <v>24</v>
      </c>
      <c r="U775" t="s">
        <v>25</v>
      </c>
      <c r="V775">
        <v>0.106016</v>
      </c>
      <c r="W775" t="s">
        <v>24</v>
      </c>
      <c r="X775" t="s">
        <v>26</v>
      </c>
      <c r="Y775">
        <v>8.6724619999999994</v>
      </c>
      <c r="Z775" t="s">
        <v>24</v>
      </c>
      <c r="AA775" t="s">
        <v>291</v>
      </c>
      <c r="AB775">
        <v>1.778845</v>
      </c>
      <c r="AC775" t="s">
        <v>24</v>
      </c>
      <c r="AD775" t="s">
        <v>27</v>
      </c>
      <c r="AE775">
        <v>3.274718</v>
      </c>
      <c r="AF775" t="s">
        <v>24</v>
      </c>
      <c r="AG775" t="s">
        <v>287</v>
      </c>
      <c r="AH775">
        <v>1000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391</v>
      </c>
      <c r="B776" t="s">
        <v>288</v>
      </c>
      <c r="C776">
        <v>2</v>
      </c>
      <c r="D776" t="s">
        <v>181</v>
      </c>
      <c r="E776">
        <v>303</v>
      </c>
      <c r="F776" t="s">
        <v>182</v>
      </c>
      <c r="G776" t="s">
        <v>183</v>
      </c>
      <c r="H776">
        <v>7135.69</v>
      </c>
      <c r="I776" t="s">
        <v>184</v>
      </c>
      <c r="J776">
        <v>3.2600000000000001E-4</v>
      </c>
      <c r="K776" t="s">
        <v>24</v>
      </c>
      <c r="L776" t="s">
        <v>289</v>
      </c>
      <c r="M776">
        <v>131.166225</v>
      </c>
      <c r="N776" t="s">
        <v>24</v>
      </c>
      <c r="O776" t="s">
        <v>292</v>
      </c>
      <c r="P776">
        <v>3.6999999999999999E-4</v>
      </c>
      <c r="Q776" t="s">
        <v>24</v>
      </c>
      <c r="R776" t="s">
        <v>23</v>
      </c>
      <c r="S776">
        <v>11.105823000000001</v>
      </c>
      <c r="T776" t="s">
        <v>24</v>
      </c>
      <c r="U776" t="s">
        <v>25</v>
      </c>
      <c r="V776">
        <v>0.108006</v>
      </c>
      <c r="W776" t="s">
        <v>24</v>
      </c>
      <c r="X776" t="s">
        <v>26</v>
      </c>
      <c r="Y776">
        <v>5.087555</v>
      </c>
      <c r="Z776" t="s">
        <v>24</v>
      </c>
      <c r="AA776" t="s">
        <v>291</v>
      </c>
      <c r="AB776">
        <v>2.6719870000000001</v>
      </c>
      <c r="AC776" t="s">
        <v>24</v>
      </c>
      <c r="AD776" t="s">
        <v>27</v>
      </c>
      <c r="AE776">
        <v>3.225066</v>
      </c>
      <c r="AF776" t="s">
        <v>24</v>
      </c>
      <c r="AG776" t="s">
        <v>287</v>
      </c>
      <c r="AH776">
        <v>1000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390</v>
      </c>
      <c r="B777" t="s">
        <v>288</v>
      </c>
      <c r="C777">
        <v>3</v>
      </c>
      <c r="D777" t="s">
        <v>181</v>
      </c>
      <c r="E777">
        <v>389</v>
      </c>
      <c r="F777" t="s">
        <v>182</v>
      </c>
      <c r="G777" t="s">
        <v>183</v>
      </c>
      <c r="H777">
        <v>7135.69</v>
      </c>
      <c r="I777" t="s">
        <v>184</v>
      </c>
      <c r="J777">
        <v>3.2600000000000001E-4</v>
      </c>
      <c r="K777" t="s">
        <v>24</v>
      </c>
      <c r="L777" t="s">
        <v>289</v>
      </c>
      <c r="M777">
        <v>292.01336400000002</v>
      </c>
      <c r="N777" t="s">
        <v>24</v>
      </c>
      <c r="O777" t="s">
        <v>292</v>
      </c>
      <c r="P777">
        <v>4.2299999999999998E-4</v>
      </c>
      <c r="Q777" t="s">
        <v>24</v>
      </c>
      <c r="R777" t="s">
        <v>23</v>
      </c>
      <c r="S777">
        <v>9.2165850000000002</v>
      </c>
      <c r="T777" t="s">
        <v>24</v>
      </c>
      <c r="U777" t="s">
        <v>25</v>
      </c>
      <c r="V777">
        <v>0.108926</v>
      </c>
      <c r="W777" t="s">
        <v>24</v>
      </c>
      <c r="X777" t="s">
        <v>26</v>
      </c>
      <c r="Y777">
        <v>2.7149619999999999</v>
      </c>
      <c r="Z777" t="s">
        <v>24</v>
      </c>
      <c r="AA777" t="s">
        <v>291</v>
      </c>
      <c r="AB777">
        <v>3.1508479999999999</v>
      </c>
      <c r="AC777" t="s">
        <v>24</v>
      </c>
      <c r="AD777" t="s">
        <v>27</v>
      </c>
      <c r="AE777">
        <v>3.2302819999999999</v>
      </c>
      <c r="AF777" t="s">
        <v>24</v>
      </c>
      <c r="AG777" t="s">
        <v>287</v>
      </c>
      <c r="AH777">
        <v>1000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389</v>
      </c>
      <c r="B778" t="s">
        <v>288</v>
      </c>
      <c r="C778">
        <v>4</v>
      </c>
      <c r="D778" t="s">
        <v>181</v>
      </c>
      <c r="E778">
        <v>561</v>
      </c>
      <c r="F778" t="s">
        <v>182</v>
      </c>
      <c r="G778" t="s">
        <v>183</v>
      </c>
      <c r="H778">
        <v>7135.69</v>
      </c>
      <c r="I778" t="s">
        <v>184</v>
      </c>
      <c r="J778">
        <v>3.28E-4</v>
      </c>
      <c r="K778" t="s">
        <v>24</v>
      </c>
      <c r="L778" t="s">
        <v>289</v>
      </c>
      <c r="M778">
        <v>605.55337699999995</v>
      </c>
      <c r="N778" t="s">
        <v>24</v>
      </c>
      <c r="O778" t="s">
        <v>292</v>
      </c>
      <c r="P778">
        <v>5.2899999999999996E-4</v>
      </c>
      <c r="Q778" t="s">
        <v>24</v>
      </c>
      <c r="R778" t="s">
        <v>23</v>
      </c>
      <c r="S778">
        <v>8.1486029999999996</v>
      </c>
      <c r="T778" t="s">
        <v>24</v>
      </c>
      <c r="U778" t="s">
        <v>25</v>
      </c>
      <c r="V778">
        <v>0.108935</v>
      </c>
      <c r="W778" t="s">
        <v>24</v>
      </c>
      <c r="X778" t="s">
        <v>26</v>
      </c>
      <c r="Y778">
        <v>1.442534</v>
      </c>
      <c r="Z778" t="s">
        <v>24</v>
      </c>
      <c r="AA778" t="s">
        <v>291</v>
      </c>
      <c r="AB778">
        <v>3.4014890000000002</v>
      </c>
      <c r="AC778" t="s">
        <v>24</v>
      </c>
      <c r="AD778" t="s">
        <v>27</v>
      </c>
      <c r="AE778">
        <v>3.183519</v>
      </c>
      <c r="AF778" t="s">
        <v>24</v>
      </c>
      <c r="AG778" t="s">
        <v>287</v>
      </c>
      <c r="AH778">
        <v>1000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388</v>
      </c>
      <c r="B779" t="s">
        <v>288</v>
      </c>
      <c r="C779">
        <v>5</v>
      </c>
      <c r="D779" t="s">
        <v>181</v>
      </c>
      <c r="E779">
        <v>904</v>
      </c>
      <c r="F779" t="s">
        <v>182</v>
      </c>
      <c r="G779" t="s">
        <v>183</v>
      </c>
      <c r="H779">
        <v>7135.69</v>
      </c>
      <c r="I779" t="s">
        <v>184</v>
      </c>
      <c r="J779">
        <v>3.28E-4</v>
      </c>
      <c r="K779" t="s">
        <v>24</v>
      </c>
      <c r="L779" t="s">
        <v>289</v>
      </c>
      <c r="M779">
        <v>1677.792884</v>
      </c>
      <c r="N779" t="s">
        <v>24</v>
      </c>
      <c r="O779" t="s">
        <v>292</v>
      </c>
      <c r="P779">
        <v>8.8699999999999998E-4</v>
      </c>
      <c r="Q779" t="s">
        <v>24</v>
      </c>
      <c r="R779" t="s">
        <v>23</v>
      </c>
      <c r="S779">
        <v>7.6749799999999997</v>
      </c>
      <c r="T779" t="s">
        <v>24</v>
      </c>
      <c r="U779" t="s">
        <v>25</v>
      </c>
      <c r="V779">
        <v>0.10921400000000001</v>
      </c>
      <c r="W779" t="s">
        <v>24</v>
      </c>
      <c r="X779" t="s">
        <v>26</v>
      </c>
      <c r="Y779">
        <v>0.79241099999999998</v>
      </c>
      <c r="Z779" t="s">
        <v>24</v>
      </c>
      <c r="AA779" t="s">
        <v>291</v>
      </c>
      <c r="AB779">
        <v>3.588149</v>
      </c>
      <c r="AC779" t="s">
        <v>24</v>
      </c>
      <c r="AD779" t="s">
        <v>27</v>
      </c>
      <c r="AE779">
        <v>3.1737389999999999</v>
      </c>
      <c r="AF779" t="s">
        <v>24</v>
      </c>
      <c r="AG779" t="s">
        <v>287</v>
      </c>
      <c r="AH779">
        <v>1000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387</v>
      </c>
      <c r="B780" t="s">
        <v>288</v>
      </c>
      <c r="C780">
        <v>6</v>
      </c>
      <c r="D780" t="s">
        <v>181</v>
      </c>
      <c r="E780">
        <v>1591</v>
      </c>
      <c r="F780" t="s">
        <v>182</v>
      </c>
      <c r="G780" t="s">
        <v>183</v>
      </c>
      <c r="H780">
        <v>7135.69</v>
      </c>
      <c r="I780" t="s">
        <v>184</v>
      </c>
      <c r="J780">
        <v>3.3100000000000002E-4</v>
      </c>
      <c r="K780" t="s">
        <v>24</v>
      </c>
      <c r="L780" t="s">
        <v>289</v>
      </c>
      <c r="M780">
        <v>4422.3358589999998</v>
      </c>
      <c r="N780" t="s">
        <v>24</v>
      </c>
      <c r="O780" t="s">
        <v>292</v>
      </c>
      <c r="P780">
        <v>1.805E-3</v>
      </c>
      <c r="Q780" t="s">
        <v>24</v>
      </c>
      <c r="R780" t="s">
        <v>23</v>
      </c>
      <c r="S780">
        <v>7.4355900000000004</v>
      </c>
      <c r="T780" t="s">
        <v>24</v>
      </c>
      <c r="U780" t="s">
        <v>25</v>
      </c>
      <c r="V780">
        <v>0.110134</v>
      </c>
      <c r="W780" t="s">
        <v>24</v>
      </c>
      <c r="X780" t="s">
        <v>26</v>
      </c>
      <c r="Y780">
        <v>0.457125</v>
      </c>
      <c r="Z780" t="s">
        <v>24</v>
      </c>
      <c r="AA780" t="s">
        <v>291</v>
      </c>
      <c r="AB780">
        <v>3.6805310000000002</v>
      </c>
      <c r="AC780" t="s">
        <v>24</v>
      </c>
      <c r="AD780" t="s">
        <v>27</v>
      </c>
      <c r="AE780">
        <v>3.1757029999999999</v>
      </c>
      <c r="AF780" t="s">
        <v>24</v>
      </c>
      <c r="AG780" t="s">
        <v>287</v>
      </c>
      <c r="AH780">
        <v>1000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386</v>
      </c>
      <c r="B781" t="s">
        <v>288</v>
      </c>
      <c r="C781">
        <v>7</v>
      </c>
      <c r="D781" t="s">
        <v>181</v>
      </c>
      <c r="E781">
        <v>2964</v>
      </c>
      <c r="F781" t="s">
        <v>182</v>
      </c>
      <c r="G781" t="s">
        <v>183</v>
      </c>
      <c r="H781">
        <v>7135.69</v>
      </c>
      <c r="I781" t="s">
        <v>184</v>
      </c>
      <c r="J781">
        <v>3.2600000000000001E-4</v>
      </c>
      <c r="K781" t="s">
        <v>24</v>
      </c>
      <c r="L781" t="s">
        <v>289</v>
      </c>
      <c r="M781">
        <v>10135.568676999999</v>
      </c>
      <c r="N781" t="s">
        <v>24</v>
      </c>
      <c r="O781" t="s">
        <v>292</v>
      </c>
      <c r="P781">
        <v>3.705E-3</v>
      </c>
      <c r="Q781" t="s">
        <v>24</v>
      </c>
      <c r="R781" t="s">
        <v>23</v>
      </c>
      <c r="S781">
        <v>7.2167130000000004</v>
      </c>
      <c r="T781" t="s">
        <v>24</v>
      </c>
      <c r="U781" t="s">
        <v>25</v>
      </c>
      <c r="V781">
        <v>0.10975500000000001</v>
      </c>
      <c r="W781" t="s">
        <v>24</v>
      </c>
      <c r="X781" t="s">
        <v>26</v>
      </c>
      <c r="Y781">
        <v>0.22089</v>
      </c>
      <c r="Z781" t="s">
        <v>24</v>
      </c>
      <c r="AA781" t="s">
        <v>291</v>
      </c>
      <c r="AB781">
        <v>3.6770130000000001</v>
      </c>
      <c r="AC781" t="s">
        <v>24</v>
      </c>
      <c r="AD781" t="s">
        <v>27</v>
      </c>
      <c r="AE781">
        <v>3.1975509999999998</v>
      </c>
      <c r="AF781" t="s">
        <v>24</v>
      </c>
      <c r="AG781" t="s">
        <v>287</v>
      </c>
      <c r="AH781">
        <v>1000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385</v>
      </c>
      <c r="B782" t="s">
        <v>288</v>
      </c>
      <c r="C782">
        <v>8</v>
      </c>
      <c r="D782" t="s">
        <v>181</v>
      </c>
      <c r="E782">
        <v>5711</v>
      </c>
      <c r="F782" t="s">
        <v>182</v>
      </c>
      <c r="G782" t="s">
        <v>183</v>
      </c>
      <c r="H782">
        <v>7135.69</v>
      </c>
      <c r="I782" t="s">
        <v>184</v>
      </c>
      <c r="J782">
        <v>3.2699999999999998E-4</v>
      </c>
      <c r="K782" t="s">
        <v>24</v>
      </c>
      <c r="L782" t="s">
        <v>289</v>
      </c>
      <c r="M782">
        <v>22144.680467999999</v>
      </c>
      <c r="N782" t="s">
        <v>24</v>
      </c>
      <c r="O782" t="s">
        <v>292</v>
      </c>
      <c r="P782">
        <v>7.7079999999999996E-3</v>
      </c>
      <c r="Q782" t="s">
        <v>24</v>
      </c>
      <c r="R782" t="s">
        <v>23</v>
      </c>
      <c r="S782">
        <v>7.1536749999999998</v>
      </c>
      <c r="T782" t="s">
        <v>24</v>
      </c>
      <c r="U782" t="s">
        <v>25</v>
      </c>
      <c r="V782">
        <v>0.11072899999999999</v>
      </c>
      <c r="W782" t="s">
        <v>24</v>
      </c>
      <c r="X782" t="s">
        <v>26</v>
      </c>
      <c r="Y782">
        <v>9.8008999999999999E-2</v>
      </c>
      <c r="Z782" t="s">
        <v>24</v>
      </c>
      <c r="AA782" t="s">
        <v>291</v>
      </c>
      <c r="AB782">
        <v>3.70065</v>
      </c>
      <c r="AC782" t="s">
        <v>24</v>
      </c>
      <c r="AD782" t="s">
        <v>27</v>
      </c>
      <c r="AE782">
        <v>3.231957</v>
      </c>
      <c r="AF782" t="s">
        <v>24</v>
      </c>
      <c r="AG782" t="s">
        <v>287</v>
      </c>
      <c r="AH782">
        <v>1000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384</v>
      </c>
      <c r="B783" t="s">
        <v>288</v>
      </c>
      <c r="C783">
        <v>9</v>
      </c>
      <c r="D783" t="s">
        <v>181</v>
      </c>
      <c r="E783">
        <v>11204</v>
      </c>
      <c r="F783" t="s">
        <v>182</v>
      </c>
      <c r="G783" t="s">
        <v>183</v>
      </c>
      <c r="H783">
        <v>7135.69</v>
      </c>
      <c r="I783" t="s">
        <v>184</v>
      </c>
      <c r="J783">
        <v>3.2699999999999998E-4</v>
      </c>
      <c r="K783" t="s">
        <v>24</v>
      </c>
      <c r="L783" t="s">
        <v>289</v>
      </c>
      <c r="M783">
        <v>47195.637009999999</v>
      </c>
      <c r="N783" t="s">
        <v>24</v>
      </c>
      <c r="O783" t="s">
        <v>292</v>
      </c>
      <c r="P783">
        <v>1.6059E-2</v>
      </c>
      <c r="Q783" t="s">
        <v>24</v>
      </c>
      <c r="R783" t="s">
        <v>23</v>
      </c>
      <c r="S783">
        <v>7.0592620000000004</v>
      </c>
      <c r="T783" t="s">
        <v>24</v>
      </c>
      <c r="U783" t="s">
        <v>25</v>
      </c>
      <c r="V783">
        <v>0.10910300000000001</v>
      </c>
      <c r="W783" t="s">
        <v>24</v>
      </c>
      <c r="X783" t="s">
        <v>26</v>
      </c>
      <c r="Y783">
        <v>3.4941E-2</v>
      </c>
      <c r="Z783" t="s">
        <v>24</v>
      </c>
      <c r="AA783" t="s">
        <v>291</v>
      </c>
      <c r="AB783">
        <v>3.7014860000000001</v>
      </c>
      <c r="AC783" t="s">
        <v>24</v>
      </c>
      <c r="AD783" t="s">
        <v>27</v>
      </c>
      <c r="AE783">
        <v>3.201832</v>
      </c>
      <c r="AF783" t="s">
        <v>24</v>
      </c>
      <c r="AG783" t="s">
        <v>287</v>
      </c>
      <c r="AH783">
        <v>1000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</v>
      </c>
    </row>
    <row r="784" spans="1:44">
      <c r="A784">
        <v>383</v>
      </c>
      <c r="B784" t="s">
        <v>288</v>
      </c>
      <c r="C784">
        <v>0</v>
      </c>
      <c r="D784" t="s">
        <v>181</v>
      </c>
      <c r="E784">
        <v>250</v>
      </c>
      <c r="F784" t="s">
        <v>182</v>
      </c>
      <c r="G784" t="s">
        <v>183</v>
      </c>
      <c r="H784">
        <v>7119.64</v>
      </c>
      <c r="I784" t="s">
        <v>184</v>
      </c>
      <c r="J784">
        <v>2.22E-4</v>
      </c>
      <c r="K784" t="s">
        <v>24</v>
      </c>
      <c r="L784" t="s">
        <v>289</v>
      </c>
      <c r="M784">
        <v>14.993518999999999</v>
      </c>
      <c r="N784" t="s">
        <v>24</v>
      </c>
      <c r="O784" t="s">
        <v>292</v>
      </c>
      <c r="P784">
        <v>2.2699999999999999E-4</v>
      </c>
      <c r="Q784" t="s">
        <v>24</v>
      </c>
      <c r="R784" t="s">
        <v>23</v>
      </c>
      <c r="S784">
        <v>12.107844</v>
      </c>
      <c r="T784" t="s">
        <v>24</v>
      </c>
      <c r="U784" t="s">
        <v>25</v>
      </c>
      <c r="V784">
        <v>0.44003700000000001</v>
      </c>
      <c r="W784" t="s">
        <v>24</v>
      </c>
      <c r="X784" t="s">
        <v>26</v>
      </c>
      <c r="Y784">
        <v>6.5861989999999997</v>
      </c>
      <c r="Z784" t="s">
        <v>24</v>
      </c>
      <c r="AA784" t="s">
        <v>291</v>
      </c>
      <c r="AB784">
        <v>1.708887</v>
      </c>
      <c r="AC784" t="s">
        <v>24</v>
      </c>
      <c r="AD784" t="s">
        <v>27</v>
      </c>
      <c r="AE784">
        <v>3.361386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</v>
      </c>
    </row>
    <row r="785" spans="1:44">
      <c r="A785">
        <v>382</v>
      </c>
      <c r="B785" t="s">
        <v>288</v>
      </c>
      <c r="C785">
        <v>1</v>
      </c>
      <c r="D785" t="s">
        <v>181</v>
      </c>
      <c r="E785">
        <v>261</v>
      </c>
      <c r="F785" t="s">
        <v>182</v>
      </c>
      <c r="G785" t="s">
        <v>183</v>
      </c>
      <c r="H785">
        <v>7119.64</v>
      </c>
      <c r="I785" t="s">
        <v>184</v>
      </c>
      <c r="J785">
        <v>2.23E-4</v>
      </c>
      <c r="K785" t="s">
        <v>24</v>
      </c>
      <c r="L785" t="s">
        <v>289</v>
      </c>
      <c r="M785">
        <v>38.434520999999997</v>
      </c>
      <c r="N785" t="s">
        <v>24</v>
      </c>
      <c r="O785" t="s">
        <v>292</v>
      </c>
      <c r="P785">
        <v>2.3599999999999999E-4</v>
      </c>
      <c r="Q785" t="s">
        <v>24</v>
      </c>
      <c r="R785" t="s">
        <v>23</v>
      </c>
      <c r="S785">
        <v>12.069701999999999</v>
      </c>
      <c r="T785" t="s">
        <v>24</v>
      </c>
      <c r="U785" t="s">
        <v>25</v>
      </c>
      <c r="V785">
        <v>0.43953999999999999</v>
      </c>
      <c r="W785" t="s">
        <v>24</v>
      </c>
      <c r="X785" t="s">
        <v>26</v>
      </c>
      <c r="Y785">
        <v>6.5998970000000003</v>
      </c>
      <c r="Z785" t="s">
        <v>24</v>
      </c>
      <c r="AA785" t="s">
        <v>291</v>
      </c>
      <c r="AB785">
        <v>1.7328509999999999</v>
      </c>
      <c r="AC785" t="s">
        <v>24</v>
      </c>
      <c r="AD785" t="s">
        <v>27</v>
      </c>
      <c r="AE785">
        <v>3.2848959999999998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30</v>
      </c>
    </row>
    <row r="786" spans="1:44">
      <c r="A786">
        <v>381</v>
      </c>
      <c r="B786" t="s">
        <v>288</v>
      </c>
      <c r="C786">
        <v>2</v>
      </c>
      <c r="D786" t="s">
        <v>181</v>
      </c>
      <c r="E786">
        <v>303</v>
      </c>
      <c r="F786" t="s">
        <v>182</v>
      </c>
      <c r="G786" t="s">
        <v>183</v>
      </c>
      <c r="H786">
        <v>7119.64</v>
      </c>
      <c r="I786" t="s">
        <v>184</v>
      </c>
      <c r="J786">
        <v>2.22E-4</v>
      </c>
      <c r="K786" t="s">
        <v>24</v>
      </c>
      <c r="L786" t="s">
        <v>289</v>
      </c>
      <c r="M786">
        <v>99.313488000000007</v>
      </c>
      <c r="N786" t="s">
        <v>24</v>
      </c>
      <c r="O786" t="s">
        <v>292</v>
      </c>
      <c r="P786">
        <v>2.5500000000000002E-4</v>
      </c>
      <c r="Q786" t="s">
        <v>24</v>
      </c>
      <c r="R786" t="s">
        <v>23</v>
      </c>
      <c r="S786">
        <v>10.059248</v>
      </c>
      <c r="T786" t="s">
        <v>24</v>
      </c>
      <c r="U786" t="s">
        <v>25</v>
      </c>
      <c r="V786">
        <v>0.44368400000000002</v>
      </c>
      <c r="W786" t="s">
        <v>24</v>
      </c>
      <c r="X786" t="s">
        <v>26</v>
      </c>
      <c r="Y786">
        <v>3.7598569999999998</v>
      </c>
      <c r="Z786" t="s">
        <v>24</v>
      </c>
      <c r="AA786" t="s">
        <v>291</v>
      </c>
      <c r="AB786">
        <v>2.5779320000000001</v>
      </c>
      <c r="AC786" t="s">
        <v>24</v>
      </c>
      <c r="AD786" t="s">
        <v>27</v>
      </c>
      <c r="AE786">
        <v>3.2655409999999998</v>
      </c>
      <c r="AF786" t="s">
        <v>24</v>
      </c>
      <c r="AG786" t="s">
        <v>287</v>
      </c>
      <c r="AH786">
        <v>200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30</v>
      </c>
    </row>
    <row r="787" spans="1:44">
      <c r="A787">
        <v>380</v>
      </c>
      <c r="B787" t="s">
        <v>288</v>
      </c>
      <c r="C787">
        <v>3</v>
      </c>
      <c r="D787" t="s">
        <v>181</v>
      </c>
      <c r="E787">
        <v>389</v>
      </c>
      <c r="F787" t="s">
        <v>182</v>
      </c>
      <c r="G787" t="s">
        <v>183</v>
      </c>
      <c r="H787">
        <v>7119.64</v>
      </c>
      <c r="I787" t="s">
        <v>184</v>
      </c>
      <c r="J787">
        <v>2.24E-4</v>
      </c>
      <c r="K787" t="s">
        <v>24</v>
      </c>
      <c r="L787" t="s">
        <v>289</v>
      </c>
      <c r="M787">
        <v>253.52267699999999</v>
      </c>
      <c r="N787" t="s">
        <v>24</v>
      </c>
      <c r="O787" t="s">
        <v>292</v>
      </c>
      <c r="P787">
        <v>3.0899999999999998E-4</v>
      </c>
      <c r="Q787" t="s">
        <v>24</v>
      </c>
      <c r="R787" t="s">
        <v>23</v>
      </c>
      <c r="S787">
        <v>8.6491609999999994</v>
      </c>
      <c r="T787" t="s">
        <v>24</v>
      </c>
      <c r="U787" t="s">
        <v>25</v>
      </c>
      <c r="V787">
        <v>0.44306899999999999</v>
      </c>
      <c r="W787" t="s">
        <v>24</v>
      </c>
      <c r="X787" t="s">
        <v>26</v>
      </c>
      <c r="Y787">
        <v>1.898274</v>
      </c>
      <c r="Z787" t="s">
        <v>24</v>
      </c>
      <c r="AA787" t="s">
        <v>291</v>
      </c>
      <c r="AB787">
        <v>3.023164</v>
      </c>
      <c r="AC787" t="s">
        <v>24</v>
      </c>
      <c r="AD787" t="s">
        <v>27</v>
      </c>
      <c r="AE787">
        <v>3.2726829999999998</v>
      </c>
      <c r="AF787" t="s">
        <v>24</v>
      </c>
      <c r="AG787" t="s">
        <v>287</v>
      </c>
      <c r="AH787">
        <v>200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</v>
      </c>
      <c r="AQ787" t="s">
        <v>192</v>
      </c>
      <c r="AR787">
        <v>30</v>
      </c>
    </row>
    <row r="788" spans="1:44">
      <c r="A788">
        <v>379</v>
      </c>
      <c r="B788" t="s">
        <v>288</v>
      </c>
      <c r="C788">
        <v>4</v>
      </c>
      <c r="D788" t="s">
        <v>181</v>
      </c>
      <c r="E788">
        <v>561</v>
      </c>
      <c r="F788" t="s">
        <v>182</v>
      </c>
      <c r="G788" t="s">
        <v>183</v>
      </c>
      <c r="H788">
        <v>7119.64</v>
      </c>
      <c r="I788" t="s">
        <v>184</v>
      </c>
      <c r="J788">
        <v>2.24E-4</v>
      </c>
      <c r="K788" t="s">
        <v>24</v>
      </c>
      <c r="L788" t="s">
        <v>289</v>
      </c>
      <c r="M788">
        <v>532.05730600000004</v>
      </c>
      <c r="N788" t="s">
        <v>24</v>
      </c>
      <c r="O788" t="s">
        <v>292</v>
      </c>
      <c r="P788">
        <v>4.0099999999999999E-4</v>
      </c>
      <c r="Q788" t="s">
        <v>24</v>
      </c>
      <c r="R788" t="s">
        <v>23</v>
      </c>
      <c r="S788">
        <v>7.9950850000000004</v>
      </c>
      <c r="T788" t="s">
        <v>24</v>
      </c>
      <c r="U788" t="s">
        <v>25</v>
      </c>
      <c r="V788">
        <v>0.44265300000000002</v>
      </c>
      <c r="W788" t="s">
        <v>24</v>
      </c>
      <c r="X788" t="s">
        <v>26</v>
      </c>
      <c r="Y788">
        <v>0.98616999999999999</v>
      </c>
      <c r="Z788" t="s">
        <v>24</v>
      </c>
      <c r="AA788" t="s">
        <v>291</v>
      </c>
      <c r="AB788">
        <v>3.333351</v>
      </c>
      <c r="AC788" t="s">
        <v>24</v>
      </c>
      <c r="AD788" t="s">
        <v>27</v>
      </c>
      <c r="AE788">
        <v>3.221279</v>
      </c>
      <c r="AF788" t="s">
        <v>24</v>
      </c>
      <c r="AG788" t="s">
        <v>287</v>
      </c>
      <c r="AH788">
        <v>200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</v>
      </c>
      <c r="AQ788" t="s">
        <v>192</v>
      </c>
      <c r="AR788">
        <v>30</v>
      </c>
    </row>
    <row r="789" spans="1:44">
      <c r="A789">
        <v>378</v>
      </c>
      <c r="B789" t="s">
        <v>288</v>
      </c>
      <c r="C789">
        <v>5</v>
      </c>
      <c r="D789" t="s">
        <v>181</v>
      </c>
      <c r="E789">
        <v>904</v>
      </c>
      <c r="F789" t="s">
        <v>182</v>
      </c>
      <c r="G789" t="s">
        <v>183</v>
      </c>
      <c r="H789">
        <v>7119.64</v>
      </c>
      <c r="I789" t="s">
        <v>184</v>
      </c>
      <c r="J789">
        <v>2.2599999999999999E-4</v>
      </c>
      <c r="K789" t="s">
        <v>24</v>
      </c>
      <c r="L789" t="s">
        <v>289</v>
      </c>
      <c r="M789">
        <v>1313.3102859999999</v>
      </c>
      <c r="N789" t="s">
        <v>24</v>
      </c>
      <c r="O789" t="s">
        <v>292</v>
      </c>
      <c r="P789">
        <v>6.6399999999999999E-4</v>
      </c>
      <c r="Q789" t="s">
        <v>24</v>
      </c>
      <c r="R789" t="s">
        <v>23</v>
      </c>
      <c r="S789">
        <v>7.7079279999999999</v>
      </c>
      <c r="T789" t="s">
        <v>24</v>
      </c>
      <c r="U789" t="s">
        <v>25</v>
      </c>
      <c r="V789">
        <v>0.44391999999999998</v>
      </c>
      <c r="W789" t="s">
        <v>24</v>
      </c>
      <c r="X789" t="s">
        <v>26</v>
      </c>
      <c r="Y789">
        <v>0.52344000000000002</v>
      </c>
      <c r="Z789" t="s">
        <v>24</v>
      </c>
      <c r="AA789" t="s">
        <v>291</v>
      </c>
      <c r="AB789">
        <v>3.477077</v>
      </c>
      <c r="AC789" t="s">
        <v>24</v>
      </c>
      <c r="AD789" t="s">
        <v>27</v>
      </c>
      <c r="AE789">
        <v>3.2512509999999999</v>
      </c>
      <c r="AF789" t="s">
        <v>24</v>
      </c>
      <c r="AG789" t="s">
        <v>287</v>
      </c>
      <c r="AH789">
        <v>200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30</v>
      </c>
      <c r="AQ789" t="s">
        <v>192</v>
      </c>
      <c r="AR789">
        <v>30</v>
      </c>
    </row>
    <row r="790" spans="1:44">
      <c r="A790">
        <v>377</v>
      </c>
      <c r="B790" t="s">
        <v>288</v>
      </c>
      <c r="C790">
        <v>6</v>
      </c>
      <c r="D790" t="s">
        <v>181</v>
      </c>
      <c r="E790">
        <v>1591</v>
      </c>
      <c r="F790" t="s">
        <v>182</v>
      </c>
      <c r="G790" t="s">
        <v>183</v>
      </c>
      <c r="H790">
        <v>7119.64</v>
      </c>
      <c r="I790" t="s">
        <v>184</v>
      </c>
      <c r="J790">
        <v>2.2599999999999999E-4</v>
      </c>
      <c r="K790" t="s">
        <v>24</v>
      </c>
      <c r="L790" t="s">
        <v>289</v>
      </c>
      <c r="M790">
        <v>3668.1819780000001</v>
      </c>
      <c r="N790" t="s">
        <v>24</v>
      </c>
      <c r="O790" t="s">
        <v>292</v>
      </c>
      <c r="P790">
        <v>1.4480000000000001E-3</v>
      </c>
      <c r="Q790" t="s">
        <v>24</v>
      </c>
      <c r="R790" t="s">
        <v>23</v>
      </c>
      <c r="S790">
        <v>7.4163769999999998</v>
      </c>
      <c r="T790" t="s">
        <v>24</v>
      </c>
      <c r="U790" t="s">
        <v>25</v>
      </c>
      <c r="V790">
        <v>0.44162699999999999</v>
      </c>
      <c r="W790" t="s">
        <v>24</v>
      </c>
      <c r="X790" t="s">
        <v>26</v>
      </c>
      <c r="Y790">
        <v>0.26767200000000002</v>
      </c>
      <c r="Z790" t="s">
        <v>24</v>
      </c>
      <c r="AA790" t="s">
        <v>291</v>
      </c>
      <c r="AB790">
        <v>3.5005489999999999</v>
      </c>
      <c r="AC790" t="s">
        <v>24</v>
      </c>
      <c r="AD790" t="s">
        <v>27</v>
      </c>
      <c r="AE790">
        <v>3.1952820000000002</v>
      </c>
      <c r="AF790" t="s">
        <v>24</v>
      </c>
      <c r="AG790" t="s">
        <v>287</v>
      </c>
      <c r="AH790">
        <v>200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30</v>
      </c>
      <c r="AQ790" t="s">
        <v>192</v>
      </c>
      <c r="AR790">
        <v>30</v>
      </c>
    </row>
    <row r="791" spans="1:44">
      <c r="A791">
        <v>376</v>
      </c>
      <c r="B791" t="s">
        <v>288</v>
      </c>
      <c r="C791">
        <v>7</v>
      </c>
      <c r="D791" t="s">
        <v>181</v>
      </c>
      <c r="E791">
        <v>2964</v>
      </c>
      <c r="F791" t="s">
        <v>182</v>
      </c>
      <c r="G791" t="s">
        <v>183</v>
      </c>
      <c r="H791">
        <v>7119.64</v>
      </c>
      <c r="I791" t="s">
        <v>184</v>
      </c>
      <c r="J791">
        <v>2.2599999999999999E-4</v>
      </c>
      <c r="K791" t="s">
        <v>24</v>
      </c>
      <c r="L791" t="s">
        <v>289</v>
      </c>
      <c r="M791">
        <v>8528.0100210000001</v>
      </c>
      <c r="N791" t="s">
        <v>24</v>
      </c>
      <c r="O791" t="s">
        <v>292</v>
      </c>
      <c r="P791">
        <v>3.068E-3</v>
      </c>
      <c r="Q791" t="s">
        <v>24</v>
      </c>
      <c r="R791" t="s">
        <v>23</v>
      </c>
      <c r="S791">
        <v>7.2708029999999999</v>
      </c>
      <c r="T791" t="s">
        <v>24</v>
      </c>
      <c r="U791" t="s">
        <v>25</v>
      </c>
      <c r="V791">
        <v>0.44266499999999998</v>
      </c>
      <c r="W791" t="s">
        <v>24</v>
      </c>
      <c r="X791" t="s">
        <v>26</v>
      </c>
      <c r="Y791">
        <v>9.6812999999999996E-2</v>
      </c>
      <c r="Z791" t="s">
        <v>24</v>
      </c>
      <c r="AA791" t="s">
        <v>291</v>
      </c>
      <c r="AB791">
        <v>3.4947110000000001</v>
      </c>
      <c r="AC791" t="s">
        <v>24</v>
      </c>
      <c r="AD791" t="s">
        <v>27</v>
      </c>
      <c r="AE791">
        <v>3.2248860000000001</v>
      </c>
      <c r="AF791" t="s">
        <v>24</v>
      </c>
      <c r="AG791" t="s">
        <v>287</v>
      </c>
      <c r="AH791">
        <v>200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30</v>
      </c>
      <c r="AQ791" t="s">
        <v>192</v>
      </c>
      <c r="AR791">
        <v>30</v>
      </c>
    </row>
    <row r="792" spans="1:44">
      <c r="A792">
        <v>375</v>
      </c>
      <c r="B792" t="s">
        <v>288</v>
      </c>
      <c r="C792">
        <v>8</v>
      </c>
      <c r="D792" t="s">
        <v>181</v>
      </c>
      <c r="E792">
        <v>5711</v>
      </c>
      <c r="F792" t="s">
        <v>182</v>
      </c>
      <c r="G792" t="s">
        <v>183</v>
      </c>
      <c r="H792">
        <v>7119.64</v>
      </c>
      <c r="I792" t="s">
        <v>184</v>
      </c>
      <c r="J792">
        <v>2.24E-4</v>
      </c>
      <c r="K792" t="s">
        <v>24</v>
      </c>
      <c r="L792" t="s">
        <v>289</v>
      </c>
      <c r="M792">
        <v>18923.236497000002</v>
      </c>
      <c r="N792" t="s">
        <v>24</v>
      </c>
      <c r="O792" t="s">
        <v>292</v>
      </c>
      <c r="P792">
        <v>6.5310000000000003E-3</v>
      </c>
      <c r="Q792" t="s">
        <v>24</v>
      </c>
      <c r="R792" t="s">
        <v>23</v>
      </c>
      <c r="S792">
        <v>7.2085619999999997</v>
      </c>
      <c r="T792" t="s">
        <v>24</v>
      </c>
      <c r="U792" t="s">
        <v>25</v>
      </c>
      <c r="V792">
        <v>0.44278899999999999</v>
      </c>
      <c r="W792" t="s">
        <v>24</v>
      </c>
      <c r="X792" t="s">
        <v>26</v>
      </c>
      <c r="Y792">
        <v>1.7979999999999999E-3</v>
      </c>
      <c r="Z792" t="s">
        <v>24</v>
      </c>
      <c r="AA792" t="s">
        <v>291</v>
      </c>
      <c r="AB792">
        <v>3.554424</v>
      </c>
      <c r="AC792" t="s">
        <v>24</v>
      </c>
      <c r="AD792" t="s">
        <v>27</v>
      </c>
      <c r="AE792">
        <v>3.1971180000000001</v>
      </c>
      <c r="AF792" t="s">
        <v>24</v>
      </c>
      <c r="AG792" t="s">
        <v>287</v>
      </c>
      <c r="AH792">
        <v>200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30</v>
      </c>
      <c r="AQ792" t="s">
        <v>192</v>
      </c>
      <c r="AR792">
        <v>30</v>
      </c>
    </row>
    <row r="793" spans="1:44">
      <c r="A793">
        <v>374</v>
      </c>
      <c r="B793" t="s">
        <v>288</v>
      </c>
      <c r="C793">
        <v>9</v>
      </c>
      <c r="D793" t="s">
        <v>181</v>
      </c>
      <c r="E793">
        <v>11204</v>
      </c>
      <c r="F793" t="s">
        <v>182</v>
      </c>
      <c r="G793" t="s">
        <v>183</v>
      </c>
      <c r="H793">
        <v>7119.64</v>
      </c>
      <c r="I793" t="s">
        <v>184</v>
      </c>
      <c r="J793">
        <v>2.22E-4</v>
      </c>
      <c r="K793" t="s">
        <v>24</v>
      </c>
      <c r="L793" t="s">
        <v>289</v>
      </c>
      <c r="M793">
        <v>44576.686085000001</v>
      </c>
      <c r="N793" t="s">
        <v>24</v>
      </c>
      <c r="O793" t="s">
        <v>292</v>
      </c>
      <c r="P793">
        <v>1.5081000000000001E-2</v>
      </c>
      <c r="Q793" t="s">
        <v>24</v>
      </c>
      <c r="R793" t="s">
        <v>23</v>
      </c>
      <c r="S793">
        <v>7.2058530000000003</v>
      </c>
      <c r="T793" t="s">
        <v>24</v>
      </c>
      <c r="U793" t="s">
        <v>25</v>
      </c>
      <c r="V793">
        <v>0.44425700000000001</v>
      </c>
      <c r="W793" t="s">
        <v>24</v>
      </c>
      <c r="X793" t="s">
        <v>26</v>
      </c>
      <c r="Y793">
        <v>1.5870000000000001E-3</v>
      </c>
      <c r="Z793" t="s">
        <v>24</v>
      </c>
      <c r="AA793" t="s">
        <v>291</v>
      </c>
      <c r="AB793">
        <v>3.5176059999999998</v>
      </c>
      <c r="AC793" t="s">
        <v>24</v>
      </c>
      <c r="AD793" t="s">
        <v>27</v>
      </c>
      <c r="AE793">
        <v>3.2306330000000001</v>
      </c>
      <c r="AF793" t="s">
        <v>24</v>
      </c>
      <c r="AG793" t="s">
        <v>287</v>
      </c>
      <c r="AH793">
        <v>200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30</v>
      </c>
      <c r="AQ793" t="s">
        <v>192</v>
      </c>
      <c r="AR793">
        <v>30</v>
      </c>
    </row>
    <row r="794" spans="1:44">
      <c r="A794">
        <v>373</v>
      </c>
      <c r="B794" t="s">
        <v>288</v>
      </c>
      <c r="C794">
        <v>0</v>
      </c>
      <c r="D794" t="s">
        <v>181</v>
      </c>
      <c r="E794">
        <v>250</v>
      </c>
      <c r="F794" t="s">
        <v>182</v>
      </c>
      <c r="G794" t="s">
        <v>183</v>
      </c>
      <c r="H794">
        <v>7119.64</v>
      </c>
      <c r="I794" t="s">
        <v>184</v>
      </c>
      <c r="J794">
        <v>2.2599999999999999E-4</v>
      </c>
      <c r="K794" t="s">
        <v>24</v>
      </c>
      <c r="L794" t="s">
        <v>289</v>
      </c>
      <c r="M794">
        <v>15.098443</v>
      </c>
      <c r="N794" t="s">
        <v>24</v>
      </c>
      <c r="O794" t="s">
        <v>292</v>
      </c>
      <c r="P794">
        <v>2.31E-4</v>
      </c>
      <c r="Q794" t="s">
        <v>24</v>
      </c>
      <c r="R794" t="s">
        <v>23</v>
      </c>
      <c r="S794">
        <v>12.207186999999999</v>
      </c>
      <c r="T794" t="s">
        <v>24</v>
      </c>
      <c r="U794" t="s">
        <v>25</v>
      </c>
      <c r="V794">
        <v>0.44080900000000001</v>
      </c>
      <c r="W794" t="s">
        <v>24</v>
      </c>
      <c r="X794" t="s">
        <v>26</v>
      </c>
      <c r="Y794">
        <v>6.6555559999999998</v>
      </c>
      <c r="Z794" t="s">
        <v>24</v>
      </c>
      <c r="AA794" t="s">
        <v>291</v>
      </c>
      <c r="AB794">
        <v>1.7954650000000001</v>
      </c>
      <c r="AC794" t="s">
        <v>24</v>
      </c>
      <c r="AD794" t="s">
        <v>27</v>
      </c>
      <c r="AE794">
        <v>3.302994</v>
      </c>
      <c r="AF794" t="s">
        <v>24</v>
      </c>
      <c r="AG794" t="s">
        <v>287</v>
      </c>
      <c r="AH794">
        <v>200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30</v>
      </c>
      <c r="AQ794" t="s">
        <v>192</v>
      </c>
      <c r="AR794">
        <v>30</v>
      </c>
    </row>
    <row r="795" spans="1:44">
      <c r="A795">
        <v>372</v>
      </c>
      <c r="B795" t="s">
        <v>288</v>
      </c>
      <c r="C795">
        <v>1</v>
      </c>
      <c r="D795" t="s">
        <v>181</v>
      </c>
      <c r="E795">
        <v>261</v>
      </c>
      <c r="F795" t="s">
        <v>182</v>
      </c>
      <c r="G795" t="s">
        <v>183</v>
      </c>
      <c r="H795">
        <v>7119.64</v>
      </c>
      <c r="I795" t="s">
        <v>184</v>
      </c>
      <c r="J795">
        <v>2.2800000000000001E-4</v>
      </c>
      <c r="K795" t="s">
        <v>24</v>
      </c>
      <c r="L795" t="s">
        <v>289</v>
      </c>
      <c r="M795">
        <v>38.642543000000003</v>
      </c>
      <c r="N795" t="s">
        <v>24</v>
      </c>
      <c r="O795" t="s">
        <v>292</v>
      </c>
      <c r="P795">
        <v>2.41E-4</v>
      </c>
      <c r="Q795" t="s">
        <v>24</v>
      </c>
      <c r="R795" t="s">
        <v>23</v>
      </c>
      <c r="S795">
        <v>12.178625</v>
      </c>
      <c r="T795" t="s">
        <v>24</v>
      </c>
      <c r="U795" t="s">
        <v>25</v>
      </c>
      <c r="V795">
        <v>0.44151800000000002</v>
      </c>
      <c r="W795" t="s">
        <v>24</v>
      </c>
      <c r="X795" t="s">
        <v>26</v>
      </c>
      <c r="Y795">
        <v>6.658836</v>
      </c>
      <c r="Z795" t="s">
        <v>24</v>
      </c>
      <c r="AA795" t="s">
        <v>291</v>
      </c>
      <c r="AB795">
        <v>1.7994589999999999</v>
      </c>
      <c r="AC795" t="s">
        <v>24</v>
      </c>
      <c r="AD795" t="s">
        <v>27</v>
      </c>
      <c r="AE795">
        <v>3.266721</v>
      </c>
      <c r="AF795" t="s">
        <v>24</v>
      </c>
      <c r="AG795" t="s">
        <v>287</v>
      </c>
      <c r="AH795">
        <v>200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100</v>
      </c>
      <c r="AO795" t="s">
        <v>191</v>
      </c>
      <c r="AP795">
        <v>30</v>
      </c>
      <c r="AQ795" t="s">
        <v>192</v>
      </c>
      <c r="AR795">
        <v>30</v>
      </c>
    </row>
    <row r="796" spans="1:44">
      <c r="A796">
        <v>371</v>
      </c>
      <c r="B796" t="s">
        <v>288</v>
      </c>
      <c r="C796">
        <v>2</v>
      </c>
      <c r="D796" t="s">
        <v>181</v>
      </c>
      <c r="E796">
        <v>303</v>
      </c>
      <c r="F796" t="s">
        <v>182</v>
      </c>
      <c r="G796" t="s">
        <v>183</v>
      </c>
      <c r="H796">
        <v>7119.64</v>
      </c>
      <c r="I796" t="s">
        <v>184</v>
      </c>
      <c r="J796">
        <v>2.2599999999999999E-4</v>
      </c>
      <c r="K796" t="s">
        <v>24</v>
      </c>
      <c r="L796" t="s">
        <v>289</v>
      </c>
      <c r="M796">
        <v>104.05497699999999</v>
      </c>
      <c r="N796" t="s">
        <v>24</v>
      </c>
      <c r="O796" t="s">
        <v>292</v>
      </c>
      <c r="P796">
        <v>2.61E-4</v>
      </c>
      <c r="Q796" t="s">
        <v>24</v>
      </c>
      <c r="R796" t="s">
        <v>23</v>
      </c>
      <c r="S796">
        <v>10.171111</v>
      </c>
      <c r="T796" t="s">
        <v>24</v>
      </c>
      <c r="U796" t="s">
        <v>25</v>
      </c>
      <c r="V796">
        <v>0.44116699999999998</v>
      </c>
      <c r="W796" t="s">
        <v>24</v>
      </c>
      <c r="X796" t="s">
        <v>26</v>
      </c>
      <c r="Y796">
        <v>3.787982</v>
      </c>
      <c r="Z796" t="s">
        <v>24</v>
      </c>
      <c r="AA796" t="s">
        <v>291</v>
      </c>
      <c r="AB796">
        <v>2.700081</v>
      </c>
      <c r="AC796" t="s">
        <v>24</v>
      </c>
      <c r="AD796" t="s">
        <v>27</v>
      </c>
      <c r="AE796">
        <v>3.2299180000000001</v>
      </c>
      <c r="AF796" t="s">
        <v>24</v>
      </c>
      <c r="AG796" t="s">
        <v>287</v>
      </c>
      <c r="AH796">
        <v>200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100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370</v>
      </c>
      <c r="B797" t="s">
        <v>288</v>
      </c>
      <c r="C797">
        <v>3</v>
      </c>
      <c r="D797" t="s">
        <v>181</v>
      </c>
      <c r="E797">
        <v>389</v>
      </c>
      <c r="F797" t="s">
        <v>182</v>
      </c>
      <c r="G797" t="s">
        <v>183</v>
      </c>
      <c r="H797">
        <v>7119.64</v>
      </c>
      <c r="I797" t="s">
        <v>184</v>
      </c>
      <c r="J797">
        <v>2.24E-4</v>
      </c>
      <c r="K797" t="s">
        <v>24</v>
      </c>
      <c r="L797" t="s">
        <v>289</v>
      </c>
      <c r="M797">
        <v>261.09641299999998</v>
      </c>
      <c r="N797" t="s">
        <v>24</v>
      </c>
      <c r="O797" t="s">
        <v>292</v>
      </c>
      <c r="P797">
        <v>3.1100000000000002E-4</v>
      </c>
      <c r="Q797" t="s">
        <v>24</v>
      </c>
      <c r="R797" t="s">
        <v>23</v>
      </c>
      <c r="S797">
        <v>8.727392</v>
      </c>
      <c r="T797" t="s">
        <v>24</v>
      </c>
      <c r="U797" t="s">
        <v>25</v>
      </c>
      <c r="V797">
        <v>0.441938</v>
      </c>
      <c r="W797" t="s">
        <v>24</v>
      </c>
      <c r="X797" t="s">
        <v>26</v>
      </c>
      <c r="Y797">
        <v>1.907057</v>
      </c>
      <c r="Z797" t="s">
        <v>24</v>
      </c>
      <c r="AA797" t="s">
        <v>291</v>
      </c>
      <c r="AB797">
        <v>3.1369950000000002</v>
      </c>
      <c r="AC797" t="s">
        <v>24</v>
      </c>
      <c r="AD797" t="s">
        <v>27</v>
      </c>
      <c r="AE797">
        <v>3.2297530000000001</v>
      </c>
      <c r="AF797" t="s">
        <v>24</v>
      </c>
      <c r="AG797" t="s">
        <v>287</v>
      </c>
      <c r="AH797">
        <v>200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100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369</v>
      </c>
      <c r="B798" t="s">
        <v>288</v>
      </c>
      <c r="C798">
        <v>4</v>
      </c>
      <c r="D798" t="s">
        <v>181</v>
      </c>
      <c r="E798">
        <v>561</v>
      </c>
      <c r="F798" t="s">
        <v>182</v>
      </c>
      <c r="G798" t="s">
        <v>183</v>
      </c>
      <c r="H798">
        <v>7119.64</v>
      </c>
      <c r="I798" t="s">
        <v>184</v>
      </c>
      <c r="J798">
        <v>2.2800000000000001E-4</v>
      </c>
      <c r="K798" t="s">
        <v>24</v>
      </c>
      <c r="L798" t="s">
        <v>289</v>
      </c>
      <c r="M798">
        <v>537.69062799999995</v>
      </c>
      <c r="N798" t="s">
        <v>24</v>
      </c>
      <c r="O798" t="s">
        <v>292</v>
      </c>
      <c r="P798">
        <v>4.0700000000000003E-4</v>
      </c>
      <c r="Q798" t="s">
        <v>24</v>
      </c>
      <c r="R798" t="s">
        <v>23</v>
      </c>
      <c r="S798">
        <v>8.1164249999999996</v>
      </c>
      <c r="T798" t="s">
        <v>24</v>
      </c>
      <c r="U798" t="s">
        <v>25</v>
      </c>
      <c r="V798">
        <v>0.44219399999999998</v>
      </c>
      <c r="W798" t="s">
        <v>24</v>
      </c>
      <c r="X798" t="s">
        <v>26</v>
      </c>
      <c r="Y798">
        <v>0.99668299999999999</v>
      </c>
      <c r="Z798" t="s">
        <v>24</v>
      </c>
      <c r="AA798" t="s">
        <v>291</v>
      </c>
      <c r="AB798">
        <v>3.4805619999999999</v>
      </c>
      <c r="AC798" t="s">
        <v>24</v>
      </c>
      <c r="AD798" t="s">
        <v>27</v>
      </c>
      <c r="AE798">
        <v>3.1853189999999998</v>
      </c>
      <c r="AF798" t="s">
        <v>24</v>
      </c>
      <c r="AG798" t="s">
        <v>287</v>
      </c>
      <c r="AH798">
        <v>200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100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368</v>
      </c>
      <c r="B799" t="s">
        <v>288</v>
      </c>
      <c r="C799">
        <v>5</v>
      </c>
      <c r="D799" t="s">
        <v>181</v>
      </c>
      <c r="E799">
        <v>904</v>
      </c>
      <c r="F799" t="s">
        <v>182</v>
      </c>
      <c r="G799" t="s">
        <v>183</v>
      </c>
      <c r="H799">
        <v>7119.64</v>
      </c>
      <c r="I799" t="s">
        <v>184</v>
      </c>
      <c r="J799">
        <v>2.2800000000000001E-4</v>
      </c>
      <c r="K799" t="s">
        <v>24</v>
      </c>
      <c r="L799" t="s">
        <v>289</v>
      </c>
      <c r="M799">
        <v>1350.855699</v>
      </c>
      <c r="N799" t="s">
        <v>24</v>
      </c>
      <c r="O799" t="s">
        <v>292</v>
      </c>
      <c r="P799">
        <v>6.7900000000000002E-4</v>
      </c>
      <c r="Q799" t="s">
        <v>24</v>
      </c>
      <c r="R799" t="s">
        <v>23</v>
      </c>
      <c r="S799">
        <v>7.7851270000000001</v>
      </c>
      <c r="T799" t="s">
        <v>24</v>
      </c>
      <c r="U799" t="s">
        <v>25</v>
      </c>
      <c r="V799">
        <v>0.44326300000000002</v>
      </c>
      <c r="W799" t="s">
        <v>24</v>
      </c>
      <c r="X799" t="s">
        <v>26</v>
      </c>
      <c r="Y799">
        <v>0.52269200000000005</v>
      </c>
      <c r="Z799" t="s">
        <v>24</v>
      </c>
      <c r="AA799" t="s">
        <v>291</v>
      </c>
      <c r="AB799">
        <v>3.6117750000000002</v>
      </c>
      <c r="AC799" t="s">
        <v>24</v>
      </c>
      <c r="AD799" t="s">
        <v>27</v>
      </c>
      <c r="AE799">
        <v>3.1959089999999999</v>
      </c>
      <c r="AF799" t="s">
        <v>24</v>
      </c>
      <c r="AG799" t="s">
        <v>287</v>
      </c>
      <c r="AH799">
        <v>200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100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367</v>
      </c>
      <c r="B800" t="s">
        <v>288</v>
      </c>
      <c r="C800">
        <v>6</v>
      </c>
      <c r="D800" t="s">
        <v>181</v>
      </c>
      <c r="E800">
        <v>1591</v>
      </c>
      <c r="F800" t="s">
        <v>182</v>
      </c>
      <c r="G800" t="s">
        <v>183</v>
      </c>
      <c r="H800">
        <v>7119.64</v>
      </c>
      <c r="I800" t="s">
        <v>184</v>
      </c>
      <c r="J800">
        <v>2.2599999999999999E-4</v>
      </c>
      <c r="K800" t="s">
        <v>24</v>
      </c>
      <c r="L800" t="s">
        <v>289</v>
      </c>
      <c r="M800">
        <v>3706.9184230000001</v>
      </c>
      <c r="N800" t="s">
        <v>24</v>
      </c>
      <c r="O800" t="s">
        <v>292</v>
      </c>
      <c r="P800">
        <v>1.4610000000000001E-3</v>
      </c>
      <c r="Q800" t="s">
        <v>24</v>
      </c>
      <c r="R800" t="s">
        <v>23</v>
      </c>
      <c r="S800">
        <v>7.6404129999999997</v>
      </c>
      <c r="T800" t="s">
        <v>24</v>
      </c>
      <c r="U800" t="s">
        <v>25</v>
      </c>
      <c r="V800">
        <v>0.44693300000000002</v>
      </c>
      <c r="W800" t="s">
        <v>24</v>
      </c>
      <c r="X800" t="s">
        <v>26</v>
      </c>
      <c r="Y800">
        <v>0.27887899999999999</v>
      </c>
      <c r="Z800" t="s">
        <v>24</v>
      </c>
      <c r="AA800" t="s">
        <v>291</v>
      </c>
      <c r="AB800">
        <v>3.667335</v>
      </c>
      <c r="AC800" t="s">
        <v>24</v>
      </c>
      <c r="AD800" t="s">
        <v>27</v>
      </c>
      <c r="AE800">
        <v>3.2349619999999999</v>
      </c>
      <c r="AF800" t="s">
        <v>24</v>
      </c>
      <c r="AG800" t="s">
        <v>287</v>
      </c>
      <c r="AH800">
        <v>200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100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366</v>
      </c>
      <c r="B801" t="s">
        <v>288</v>
      </c>
      <c r="C801">
        <v>7</v>
      </c>
      <c r="D801" t="s">
        <v>181</v>
      </c>
      <c r="E801">
        <v>2964</v>
      </c>
      <c r="F801" t="s">
        <v>182</v>
      </c>
      <c r="G801" t="s">
        <v>183</v>
      </c>
      <c r="H801">
        <v>7119.64</v>
      </c>
      <c r="I801" t="s">
        <v>184</v>
      </c>
      <c r="J801">
        <v>2.2599999999999999E-4</v>
      </c>
      <c r="K801" t="s">
        <v>24</v>
      </c>
      <c r="L801" t="s">
        <v>289</v>
      </c>
      <c r="M801">
        <v>8613.7719059999999</v>
      </c>
      <c r="N801" t="s">
        <v>24</v>
      </c>
      <c r="O801" t="s">
        <v>292</v>
      </c>
      <c r="P801">
        <v>3.0969999999999999E-3</v>
      </c>
      <c r="Q801" t="s">
        <v>24</v>
      </c>
      <c r="R801" t="s">
        <v>23</v>
      </c>
      <c r="S801">
        <v>7.4230409999999996</v>
      </c>
      <c r="T801" t="s">
        <v>24</v>
      </c>
      <c r="U801" t="s">
        <v>25</v>
      </c>
      <c r="V801">
        <v>0.442361</v>
      </c>
      <c r="W801" t="s">
        <v>24</v>
      </c>
      <c r="X801" t="s">
        <v>26</v>
      </c>
      <c r="Y801">
        <v>9.7637000000000002E-2</v>
      </c>
      <c r="Z801" t="s">
        <v>24</v>
      </c>
      <c r="AA801" t="s">
        <v>291</v>
      </c>
      <c r="AB801">
        <v>3.657286</v>
      </c>
      <c r="AC801" t="s">
        <v>24</v>
      </c>
      <c r="AD801" t="s">
        <v>27</v>
      </c>
      <c r="AE801">
        <v>3.2130700000000001</v>
      </c>
      <c r="AF801" t="s">
        <v>24</v>
      </c>
      <c r="AG801" t="s">
        <v>287</v>
      </c>
      <c r="AH801">
        <v>200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100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365</v>
      </c>
      <c r="B802" t="s">
        <v>288</v>
      </c>
      <c r="C802">
        <v>8</v>
      </c>
      <c r="D802" t="s">
        <v>181</v>
      </c>
      <c r="E802">
        <v>5711</v>
      </c>
      <c r="F802" t="s">
        <v>182</v>
      </c>
      <c r="G802" t="s">
        <v>183</v>
      </c>
      <c r="H802">
        <v>7119.64</v>
      </c>
      <c r="I802" t="s">
        <v>184</v>
      </c>
      <c r="J802">
        <v>2.2900000000000001E-4</v>
      </c>
      <c r="K802" t="s">
        <v>24</v>
      </c>
      <c r="L802" t="s">
        <v>289</v>
      </c>
      <c r="M802">
        <v>18972.554052</v>
      </c>
      <c r="N802" t="s">
        <v>24</v>
      </c>
      <c r="O802" t="s">
        <v>292</v>
      </c>
      <c r="P802">
        <v>6.5529999999999998E-3</v>
      </c>
      <c r="Q802" t="s">
        <v>24</v>
      </c>
      <c r="R802" t="s">
        <v>23</v>
      </c>
      <c r="S802">
        <v>7.3572499999999996</v>
      </c>
      <c r="T802" t="s">
        <v>24</v>
      </c>
      <c r="U802" t="s">
        <v>25</v>
      </c>
      <c r="V802">
        <v>0.44344499999999998</v>
      </c>
      <c r="W802" t="s">
        <v>24</v>
      </c>
      <c r="X802" t="s">
        <v>26</v>
      </c>
      <c r="Y802">
        <v>2.3579999999999999E-3</v>
      </c>
      <c r="Z802" t="s">
        <v>24</v>
      </c>
      <c r="AA802" t="s">
        <v>291</v>
      </c>
      <c r="AB802">
        <v>3.675637</v>
      </c>
      <c r="AC802" t="s">
        <v>24</v>
      </c>
      <c r="AD802" t="s">
        <v>27</v>
      </c>
      <c r="AE802">
        <v>3.2245270000000001</v>
      </c>
      <c r="AF802" t="s">
        <v>24</v>
      </c>
      <c r="AG802" t="s">
        <v>287</v>
      </c>
      <c r="AH802">
        <v>200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100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364</v>
      </c>
      <c r="B803" t="s">
        <v>288</v>
      </c>
      <c r="C803">
        <v>9</v>
      </c>
      <c r="D803" t="s">
        <v>181</v>
      </c>
      <c r="E803">
        <v>11204</v>
      </c>
      <c r="F803" t="s">
        <v>182</v>
      </c>
      <c r="G803" t="s">
        <v>183</v>
      </c>
      <c r="H803">
        <v>7119.64</v>
      </c>
      <c r="I803" t="s">
        <v>184</v>
      </c>
      <c r="J803">
        <v>2.2599999999999999E-4</v>
      </c>
      <c r="K803" t="s">
        <v>24</v>
      </c>
      <c r="L803" t="s">
        <v>289</v>
      </c>
      <c r="M803">
        <v>44943.248174</v>
      </c>
      <c r="N803" t="s">
        <v>24</v>
      </c>
      <c r="O803" t="s">
        <v>292</v>
      </c>
      <c r="P803">
        <v>1.5207E-2</v>
      </c>
      <c r="Q803" t="s">
        <v>24</v>
      </c>
      <c r="R803" t="s">
        <v>23</v>
      </c>
      <c r="S803">
        <v>7.3363589999999999</v>
      </c>
      <c r="T803" t="s">
        <v>24</v>
      </c>
      <c r="U803" t="s">
        <v>25</v>
      </c>
      <c r="V803">
        <v>0.44233699999999998</v>
      </c>
      <c r="W803" t="s">
        <v>24</v>
      </c>
      <c r="X803" t="s">
        <v>26</v>
      </c>
      <c r="Y803">
        <v>2.1580000000000002E-3</v>
      </c>
      <c r="Z803" t="s">
        <v>24</v>
      </c>
      <c r="AA803" t="s">
        <v>291</v>
      </c>
      <c r="AB803">
        <v>3.6828530000000002</v>
      </c>
      <c r="AC803" t="s">
        <v>24</v>
      </c>
      <c r="AD803" t="s">
        <v>27</v>
      </c>
      <c r="AE803">
        <v>3.197349</v>
      </c>
      <c r="AF803" t="s">
        <v>24</v>
      </c>
      <c r="AG803" t="s">
        <v>287</v>
      </c>
      <c r="AH803">
        <v>200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100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363</v>
      </c>
      <c r="B804" t="s">
        <v>288</v>
      </c>
      <c r="C804">
        <v>1</v>
      </c>
      <c r="D804" t="s">
        <v>181</v>
      </c>
      <c r="E804">
        <v>3447</v>
      </c>
      <c r="F804" t="s">
        <v>182</v>
      </c>
      <c r="G804" t="s">
        <v>183</v>
      </c>
      <c r="H804">
        <v>855.56</v>
      </c>
      <c r="I804" t="s">
        <v>184</v>
      </c>
      <c r="J804">
        <v>9.19E-4</v>
      </c>
      <c r="K804" t="s">
        <v>24</v>
      </c>
      <c r="L804" t="s">
        <v>289</v>
      </c>
      <c r="M804">
        <v>959.88221099999998</v>
      </c>
      <c r="N804" t="s">
        <v>24</v>
      </c>
      <c r="O804" t="s">
        <v>292</v>
      </c>
      <c r="P804">
        <v>1.2390000000000001E-3</v>
      </c>
      <c r="Q804" t="s">
        <v>24</v>
      </c>
      <c r="R804" t="s">
        <v>23</v>
      </c>
      <c r="S804">
        <v>141.36254099999999</v>
      </c>
      <c r="T804" t="s">
        <v>24</v>
      </c>
      <c r="U804" t="s">
        <v>25</v>
      </c>
      <c r="V804">
        <v>0.50661299999999998</v>
      </c>
      <c r="W804" t="s">
        <v>24</v>
      </c>
      <c r="X804" t="s">
        <v>26</v>
      </c>
      <c r="Y804">
        <v>0.81354099999999996</v>
      </c>
      <c r="Z804" t="s">
        <v>24</v>
      </c>
      <c r="AA804" t="s">
        <v>291</v>
      </c>
      <c r="AB804">
        <v>136.883624</v>
      </c>
      <c r="AC804" t="s">
        <v>24</v>
      </c>
      <c r="AD804" t="s">
        <v>27</v>
      </c>
      <c r="AE804">
        <v>3.1075889999999999</v>
      </c>
      <c r="AF804" t="s">
        <v>24</v>
      </c>
      <c r="AG804" t="s">
        <v>287</v>
      </c>
      <c r="AH804">
        <v>20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100</v>
      </c>
      <c r="AO804" t="s">
        <v>191</v>
      </c>
      <c r="AP804">
        <v>30</v>
      </c>
      <c r="AQ804" t="s">
        <v>192</v>
      </c>
      <c r="AR804">
        <v>3000</v>
      </c>
    </row>
    <row r="805" spans="1:44">
      <c r="A805">
        <v>362</v>
      </c>
      <c r="B805" t="s">
        <v>288</v>
      </c>
      <c r="C805">
        <v>1</v>
      </c>
      <c r="D805" t="s">
        <v>181</v>
      </c>
      <c r="E805">
        <v>3447</v>
      </c>
      <c r="F805" t="s">
        <v>182</v>
      </c>
      <c r="G805" t="s">
        <v>183</v>
      </c>
      <c r="H805">
        <v>855.56</v>
      </c>
      <c r="I805" t="s">
        <v>184</v>
      </c>
      <c r="J805">
        <v>1.645E-3</v>
      </c>
      <c r="K805" t="s">
        <v>24</v>
      </c>
      <c r="L805" t="s">
        <v>289</v>
      </c>
      <c r="M805">
        <v>1046.1723179999999</v>
      </c>
      <c r="N805" t="s">
        <v>24</v>
      </c>
      <c r="O805" t="s">
        <v>292</v>
      </c>
      <c r="P805">
        <v>1.9940000000000001E-3</v>
      </c>
      <c r="Q805" t="s">
        <v>24</v>
      </c>
      <c r="R805" t="s">
        <v>23</v>
      </c>
      <c r="S805">
        <v>143.110074</v>
      </c>
      <c r="T805" t="s">
        <v>24</v>
      </c>
      <c r="U805" t="s">
        <v>25</v>
      </c>
      <c r="V805">
        <v>8.3589999999999998E-2</v>
      </c>
      <c r="W805" t="s">
        <v>24</v>
      </c>
      <c r="X805" t="s">
        <v>26</v>
      </c>
      <c r="Y805">
        <v>1.09673</v>
      </c>
      <c r="Z805" t="s">
        <v>24</v>
      </c>
      <c r="AA805" t="s">
        <v>291</v>
      </c>
      <c r="AB805">
        <v>138.772841</v>
      </c>
      <c r="AC805" t="s">
        <v>24</v>
      </c>
      <c r="AD805" t="s">
        <v>27</v>
      </c>
      <c r="AE805">
        <v>3.1067040000000001</v>
      </c>
      <c r="AF805" t="s">
        <v>24</v>
      </c>
      <c r="AG805" t="s">
        <v>287</v>
      </c>
      <c r="AH805">
        <v>200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100</v>
      </c>
      <c r="AO805" t="s">
        <v>191</v>
      </c>
      <c r="AP805">
        <v>30</v>
      </c>
      <c r="AQ805" t="s">
        <v>192</v>
      </c>
      <c r="AR805">
        <v>3000</v>
      </c>
    </row>
    <row r="806" spans="1:44">
      <c r="A806">
        <v>362</v>
      </c>
      <c r="B806" t="s">
        <v>288</v>
      </c>
      <c r="C806">
        <v>1</v>
      </c>
      <c r="D806" t="s">
        <v>181</v>
      </c>
      <c r="E806">
        <v>1301</v>
      </c>
      <c r="F806" t="s">
        <v>182</v>
      </c>
      <c r="G806" t="s">
        <v>183</v>
      </c>
      <c r="H806">
        <v>3629.36</v>
      </c>
      <c r="I806" t="s">
        <v>184</v>
      </c>
      <c r="J806">
        <v>9.2199999999999997E-4</v>
      </c>
      <c r="K806" t="s">
        <v>24</v>
      </c>
      <c r="L806" t="s">
        <v>289</v>
      </c>
      <c r="M806">
        <v>387.10532599999999</v>
      </c>
      <c r="N806" t="s">
        <v>24</v>
      </c>
      <c r="O806" t="s">
        <v>292</v>
      </c>
      <c r="P806">
        <v>1.0510000000000001E-3</v>
      </c>
      <c r="Q806" t="s">
        <v>24</v>
      </c>
      <c r="R806" t="s">
        <v>23</v>
      </c>
      <c r="S806">
        <v>53.599848999999999</v>
      </c>
      <c r="T806" t="s">
        <v>24</v>
      </c>
      <c r="U806" t="s">
        <v>25</v>
      </c>
      <c r="V806">
        <v>0.25819500000000001</v>
      </c>
      <c r="W806" t="s">
        <v>24</v>
      </c>
      <c r="X806" t="s">
        <v>26</v>
      </c>
      <c r="Y806">
        <v>3.6467619999999998</v>
      </c>
      <c r="Z806" t="s">
        <v>24</v>
      </c>
      <c r="AA806" t="s">
        <v>291</v>
      </c>
      <c r="AB806">
        <v>46.519238999999999</v>
      </c>
      <c r="AC806" t="s">
        <v>24</v>
      </c>
      <c r="AD806" t="s">
        <v>27</v>
      </c>
      <c r="AE806">
        <v>3.1262050000000001</v>
      </c>
      <c r="AF806" t="s">
        <v>24</v>
      </c>
      <c r="AG806" t="s">
        <v>287</v>
      </c>
      <c r="AH806">
        <v>200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100</v>
      </c>
      <c r="AO806" t="s">
        <v>191</v>
      </c>
      <c r="AP806">
        <v>30</v>
      </c>
      <c r="AQ806" t="s">
        <v>192</v>
      </c>
      <c r="AR806">
        <v>1000</v>
      </c>
    </row>
    <row r="807" spans="1:44">
      <c r="A807">
        <v>361</v>
      </c>
      <c r="B807" t="s">
        <v>288</v>
      </c>
      <c r="C807">
        <v>1</v>
      </c>
      <c r="D807" t="s">
        <v>181</v>
      </c>
      <c r="E807">
        <v>1301</v>
      </c>
      <c r="F807" t="s">
        <v>182</v>
      </c>
      <c r="G807" t="s">
        <v>183</v>
      </c>
      <c r="H807">
        <v>3629.36</v>
      </c>
      <c r="I807" t="s">
        <v>184</v>
      </c>
      <c r="J807">
        <v>8.03E-4</v>
      </c>
      <c r="K807" t="s">
        <v>24</v>
      </c>
      <c r="L807" t="s">
        <v>289</v>
      </c>
      <c r="M807">
        <v>372.33173599999998</v>
      </c>
      <c r="N807" t="s">
        <v>24</v>
      </c>
      <c r="O807" t="s">
        <v>292</v>
      </c>
      <c r="P807">
        <v>9.2699999999999998E-4</v>
      </c>
      <c r="Q807" t="s">
        <v>24</v>
      </c>
      <c r="R807" t="s">
        <v>23</v>
      </c>
      <c r="S807">
        <v>53.973166999999997</v>
      </c>
      <c r="T807" t="s">
        <v>24</v>
      </c>
      <c r="U807" t="s">
        <v>25</v>
      </c>
      <c r="V807">
        <v>0.46630700000000003</v>
      </c>
      <c r="W807" t="s">
        <v>24</v>
      </c>
      <c r="X807" t="s">
        <v>26</v>
      </c>
      <c r="Y807">
        <v>4.002764</v>
      </c>
      <c r="Z807" t="s">
        <v>24</v>
      </c>
      <c r="AA807" t="s">
        <v>291</v>
      </c>
      <c r="AB807">
        <v>46.331586999999999</v>
      </c>
      <c r="AC807" t="s">
        <v>24</v>
      </c>
      <c r="AD807" t="s">
        <v>27</v>
      </c>
      <c r="AE807">
        <v>3.1213549999999999</v>
      </c>
      <c r="AF807" t="s">
        <v>24</v>
      </c>
      <c r="AG807" t="s">
        <v>287</v>
      </c>
      <c r="AH807">
        <v>100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100</v>
      </c>
      <c r="AO807" t="s">
        <v>191</v>
      </c>
      <c r="AP807">
        <v>30</v>
      </c>
      <c r="AQ807" t="s">
        <v>192</v>
      </c>
      <c r="AR807">
        <v>1000</v>
      </c>
    </row>
    <row r="808" spans="1:44">
      <c r="A808">
        <v>360</v>
      </c>
      <c r="B808" t="s">
        <v>288</v>
      </c>
      <c r="C808">
        <v>1</v>
      </c>
      <c r="D808" t="s">
        <v>181</v>
      </c>
      <c r="E808">
        <v>3447</v>
      </c>
      <c r="F808" t="s">
        <v>182</v>
      </c>
      <c r="G808" t="s">
        <v>183</v>
      </c>
      <c r="H808">
        <v>6801.07</v>
      </c>
      <c r="I808" t="s">
        <v>184</v>
      </c>
      <c r="J808">
        <v>6.2100000000000002E-4</v>
      </c>
      <c r="K808" t="s">
        <v>24</v>
      </c>
      <c r="L808" t="s">
        <v>289</v>
      </c>
      <c r="M808">
        <v>859.11275499999999</v>
      </c>
      <c r="N808" t="s">
        <v>24</v>
      </c>
      <c r="O808" t="s">
        <v>292</v>
      </c>
      <c r="P808">
        <v>9.0799999999999995E-4</v>
      </c>
      <c r="Q808" t="s">
        <v>24</v>
      </c>
      <c r="R808" t="s">
        <v>23</v>
      </c>
      <c r="S808">
        <v>194.62915100000001</v>
      </c>
      <c r="T808" t="s">
        <v>24</v>
      </c>
      <c r="U808" t="s">
        <v>25</v>
      </c>
      <c r="V808">
        <v>23.769686</v>
      </c>
      <c r="W808" t="s">
        <v>24</v>
      </c>
      <c r="X808" t="s">
        <v>26</v>
      </c>
      <c r="Y808">
        <v>5.4228870000000002</v>
      </c>
      <c r="Z808" t="s">
        <v>24</v>
      </c>
      <c r="AA808" t="s">
        <v>291</v>
      </c>
      <c r="AB808">
        <v>158.215035</v>
      </c>
      <c r="AC808" t="s">
        <v>24</v>
      </c>
      <c r="AD808" t="s">
        <v>27</v>
      </c>
      <c r="AE808">
        <v>3.2107950000000001</v>
      </c>
      <c r="AF808" t="s">
        <v>24</v>
      </c>
      <c r="AG808" t="s">
        <v>287</v>
      </c>
      <c r="AH808">
        <v>4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100</v>
      </c>
      <c r="AO808" t="s">
        <v>191</v>
      </c>
      <c r="AP808">
        <v>3000</v>
      </c>
      <c r="AQ808" t="s">
        <v>192</v>
      </c>
      <c r="AR808">
        <v>3000</v>
      </c>
    </row>
    <row r="809" spans="1:44">
      <c r="A809">
        <v>359</v>
      </c>
      <c r="B809" t="s">
        <v>288</v>
      </c>
      <c r="C809">
        <v>1</v>
      </c>
      <c r="D809" t="s">
        <v>181</v>
      </c>
      <c r="E809">
        <v>3447</v>
      </c>
      <c r="F809" t="s">
        <v>182</v>
      </c>
      <c r="G809" t="s">
        <v>183</v>
      </c>
      <c r="H809">
        <v>6801.07</v>
      </c>
      <c r="I809" t="s">
        <v>184</v>
      </c>
      <c r="J809">
        <v>6.7100000000000005E-4</v>
      </c>
      <c r="K809" t="s">
        <v>24</v>
      </c>
      <c r="L809" t="s">
        <v>289</v>
      </c>
      <c r="M809">
        <v>870.44069500000001</v>
      </c>
      <c r="N809" t="s">
        <v>24</v>
      </c>
      <c r="O809" t="s">
        <v>292</v>
      </c>
      <c r="P809">
        <v>9.6100000000000005E-4</v>
      </c>
      <c r="Q809" t="s">
        <v>24</v>
      </c>
      <c r="R809" t="s">
        <v>23</v>
      </c>
      <c r="S809">
        <v>188.94765899999999</v>
      </c>
      <c r="T809" t="s">
        <v>24</v>
      </c>
      <c r="U809" t="s">
        <v>25</v>
      </c>
      <c r="V809">
        <v>11.842580999999999</v>
      </c>
      <c r="W809" t="s">
        <v>24</v>
      </c>
      <c r="X809" t="s">
        <v>26</v>
      </c>
      <c r="Y809">
        <v>9.1956799999999994</v>
      </c>
      <c r="Z809" t="s">
        <v>24</v>
      </c>
      <c r="AA809" t="s">
        <v>291</v>
      </c>
      <c r="AB809">
        <v>160.71798200000001</v>
      </c>
      <c r="AC809" t="s">
        <v>24</v>
      </c>
      <c r="AD809" t="s">
        <v>27</v>
      </c>
      <c r="AE809">
        <v>3.2143769999999998</v>
      </c>
      <c r="AF809" t="s">
        <v>24</v>
      </c>
      <c r="AG809" t="s">
        <v>287</v>
      </c>
      <c r="AH809">
        <v>10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100</v>
      </c>
      <c r="AO809" t="s">
        <v>191</v>
      </c>
      <c r="AP809">
        <v>3000</v>
      </c>
      <c r="AQ809" t="s">
        <v>192</v>
      </c>
      <c r="AR809">
        <v>3000</v>
      </c>
    </row>
    <row r="810" spans="1:44">
      <c r="A810">
        <v>358</v>
      </c>
      <c r="B810" t="s">
        <v>288</v>
      </c>
      <c r="C810">
        <v>1</v>
      </c>
      <c r="D810" t="s">
        <v>181</v>
      </c>
      <c r="E810">
        <v>1301</v>
      </c>
      <c r="F810" t="s">
        <v>182</v>
      </c>
      <c r="G810" t="s">
        <v>183</v>
      </c>
      <c r="H810">
        <v>7050.06</v>
      </c>
      <c r="I810" t="s">
        <v>184</v>
      </c>
      <c r="J810">
        <v>6.3299999999999999E-4</v>
      </c>
      <c r="K810" t="s">
        <v>24</v>
      </c>
      <c r="L810" t="s">
        <v>289</v>
      </c>
      <c r="M810">
        <v>330.74253700000003</v>
      </c>
      <c r="N810" t="s">
        <v>24</v>
      </c>
      <c r="O810" t="s">
        <v>292</v>
      </c>
      <c r="P810">
        <v>7.4299999999999995E-4</v>
      </c>
      <c r="Q810" t="s">
        <v>24</v>
      </c>
      <c r="R810" t="s">
        <v>23</v>
      </c>
      <c r="S810">
        <v>74.051393000000004</v>
      </c>
      <c r="T810" t="s">
        <v>24</v>
      </c>
      <c r="U810" t="s">
        <v>25</v>
      </c>
      <c r="V810">
        <v>9.8841389999999993</v>
      </c>
      <c r="W810" t="s">
        <v>24</v>
      </c>
      <c r="X810" t="s">
        <v>26</v>
      </c>
      <c r="Y810">
        <v>6.6553560000000003</v>
      </c>
      <c r="Z810" t="s">
        <v>24</v>
      </c>
      <c r="AA810" t="s">
        <v>291</v>
      </c>
      <c r="AB810">
        <v>52.946995000000001</v>
      </c>
      <c r="AC810" t="s">
        <v>24</v>
      </c>
      <c r="AD810" t="s">
        <v>27</v>
      </c>
      <c r="AE810">
        <v>3.1928160000000001</v>
      </c>
      <c r="AF810" t="s">
        <v>24</v>
      </c>
      <c r="AG810" t="s">
        <v>287</v>
      </c>
      <c r="AH810">
        <v>10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100</v>
      </c>
      <c r="AO810" t="s">
        <v>191</v>
      </c>
      <c r="AP810">
        <v>1000</v>
      </c>
      <c r="AQ810" t="s">
        <v>192</v>
      </c>
      <c r="AR810">
        <v>1000</v>
      </c>
    </row>
    <row r="811" spans="1:44">
      <c r="A811">
        <v>357</v>
      </c>
      <c r="B811" t="s">
        <v>288</v>
      </c>
      <c r="C811">
        <v>1</v>
      </c>
      <c r="D811" t="s">
        <v>181</v>
      </c>
      <c r="E811">
        <v>1301</v>
      </c>
      <c r="F811" t="s">
        <v>182</v>
      </c>
      <c r="G811" t="s">
        <v>183</v>
      </c>
      <c r="H811">
        <v>7050.06</v>
      </c>
      <c r="I811" t="s">
        <v>184</v>
      </c>
      <c r="J811">
        <v>1.034E-3</v>
      </c>
      <c r="K811" t="s">
        <v>24</v>
      </c>
      <c r="L811" t="s">
        <v>289</v>
      </c>
      <c r="M811">
        <v>402.083596</v>
      </c>
      <c r="N811" t="s">
        <v>24</v>
      </c>
      <c r="O811" t="s">
        <v>292</v>
      </c>
      <c r="P811">
        <v>1.168E-3</v>
      </c>
      <c r="Q811" t="s">
        <v>24</v>
      </c>
      <c r="R811" t="s">
        <v>23</v>
      </c>
      <c r="S811">
        <v>83.281768999999997</v>
      </c>
      <c r="T811" t="s">
        <v>24</v>
      </c>
      <c r="U811" t="s">
        <v>25</v>
      </c>
      <c r="V811">
        <v>1.333601</v>
      </c>
      <c r="W811" t="s">
        <v>24</v>
      </c>
      <c r="X811" t="s">
        <v>26</v>
      </c>
      <c r="Y811">
        <v>25.175834999999999</v>
      </c>
      <c r="Z811" t="s">
        <v>24</v>
      </c>
      <c r="AA811" t="s">
        <v>291</v>
      </c>
      <c r="AB811">
        <v>52.257829999999998</v>
      </c>
      <c r="AC811" t="s">
        <v>24</v>
      </c>
      <c r="AD811" t="s">
        <v>27</v>
      </c>
      <c r="AE811">
        <v>3.1873589999999998</v>
      </c>
      <c r="AF811" t="s">
        <v>24</v>
      </c>
      <c r="AG811" t="s">
        <v>287</v>
      </c>
      <c r="AH811">
        <v>300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100</v>
      </c>
      <c r="AO811" t="s">
        <v>191</v>
      </c>
      <c r="AP811">
        <v>1000</v>
      </c>
      <c r="AQ811" t="s">
        <v>192</v>
      </c>
      <c r="AR811">
        <v>1000</v>
      </c>
    </row>
    <row r="812" spans="1:44">
      <c r="A812">
        <v>356</v>
      </c>
      <c r="B812" t="s">
        <v>288</v>
      </c>
      <c r="C812">
        <v>1</v>
      </c>
      <c r="D812" t="s">
        <v>181</v>
      </c>
      <c r="E812">
        <v>1301</v>
      </c>
      <c r="F812" t="s">
        <v>182</v>
      </c>
      <c r="G812" t="s">
        <v>183</v>
      </c>
      <c r="H812">
        <v>7050.06</v>
      </c>
      <c r="I812" t="s">
        <v>184</v>
      </c>
      <c r="J812">
        <v>1.16E-3</v>
      </c>
      <c r="K812" t="s">
        <v>24</v>
      </c>
      <c r="L812" t="s">
        <v>289</v>
      </c>
      <c r="M812">
        <v>415.870161</v>
      </c>
      <c r="N812" t="s">
        <v>24</v>
      </c>
      <c r="O812" t="s">
        <v>292</v>
      </c>
      <c r="P812">
        <v>1.299E-3</v>
      </c>
      <c r="Q812" t="s">
        <v>24</v>
      </c>
      <c r="R812" t="s">
        <v>23</v>
      </c>
      <c r="S812">
        <v>87.166066999999998</v>
      </c>
      <c r="T812" t="s">
        <v>24</v>
      </c>
      <c r="U812" t="s">
        <v>25</v>
      </c>
      <c r="V812">
        <v>1.178348</v>
      </c>
      <c r="W812" t="s">
        <v>24</v>
      </c>
      <c r="X812" t="s">
        <v>26</v>
      </c>
      <c r="Y812">
        <v>28.764752000000001</v>
      </c>
      <c r="Z812" t="s">
        <v>24</v>
      </c>
      <c r="AA812" t="s">
        <v>291</v>
      </c>
      <c r="AB812">
        <v>52.70026</v>
      </c>
      <c r="AC812" t="s">
        <v>24</v>
      </c>
      <c r="AD812" t="s">
        <v>27</v>
      </c>
      <c r="AE812">
        <v>3.18336</v>
      </c>
      <c r="AF812" t="s">
        <v>24</v>
      </c>
      <c r="AG812" t="s">
        <v>287</v>
      </c>
      <c r="AH812">
        <v>500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100</v>
      </c>
      <c r="AO812" t="s">
        <v>191</v>
      </c>
      <c r="AP812">
        <v>1000</v>
      </c>
      <c r="AQ812" t="s">
        <v>192</v>
      </c>
      <c r="AR812">
        <v>1000</v>
      </c>
    </row>
    <row r="813" spans="1:44">
      <c r="A813">
        <v>355</v>
      </c>
      <c r="B813" t="s">
        <v>288</v>
      </c>
      <c r="C813">
        <v>3</v>
      </c>
      <c r="D813" t="s">
        <v>181</v>
      </c>
      <c r="E813">
        <v>5593</v>
      </c>
      <c r="F813" t="s">
        <v>182</v>
      </c>
      <c r="G813" t="s">
        <v>183</v>
      </c>
      <c r="H813">
        <v>7050.06</v>
      </c>
      <c r="I813" t="s">
        <v>184</v>
      </c>
      <c r="J813">
        <v>1.3619999999999999E-3</v>
      </c>
      <c r="K813" t="s">
        <v>24</v>
      </c>
      <c r="L813" t="s">
        <v>289</v>
      </c>
      <c r="M813">
        <v>2441.1438910000002</v>
      </c>
      <c r="N813" t="s">
        <v>24</v>
      </c>
      <c r="O813" t="s">
        <v>292</v>
      </c>
      <c r="P813">
        <v>2.176E-3</v>
      </c>
      <c r="Q813" t="s">
        <v>24</v>
      </c>
      <c r="R813" t="s">
        <v>23</v>
      </c>
      <c r="S813">
        <v>133.302595</v>
      </c>
      <c r="T813" t="s">
        <v>24</v>
      </c>
      <c r="U813" t="s">
        <v>25</v>
      </c>
      <c r="V813">
        <v>1.221911</v>
      </c>
      <c r="W813" t="s">
        <v>24</v>
      </c>
      <c r="X813" t="s">
        <v>26</v>
      </c>
      <c r="Y813">
        <v>22.509</v>
      </c>
      <c r="Z813" t="s">
        <v>24</v>
      </c>
      <c r="AA813" t="s">
        <v>291</v>
      </c>
      <c r="AB813">
        <v>105.034215</v>
      </c>
      <c r="AC813" t="s">
        <v>24</v>
      </c>
      <c r="AD813" t="s">
        <v>27</v>
      </c>
      <c r="AE813">
        <v>3.190617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100</v>
      </c>
      <c r="AO813" t="s">
        <v>191</v>
      </c>
      <c r="AP813">
        <v>1000</v>
      </c>
      <c r="AQ813" t="s">
        <v>192</v>
      </c>
      <c r="AR813">
        <v>1000</v>
      </c>
    </row>
    <row r="814" spans="1:44">
      <c r="A814">
        <v>354</v>
      </c>
      <c r="B814" t="s">
        <v>288</v>
      </c>
      <c r="C814">
        <v>2</v>
      </c>
      <c r="D814" t="s">
        <v>181</v>
      </c>
      <c r="E814">
        <v>2732</v>
      </c>
      <c r="F814" t="s">
        <v>182</v>
      </c>
      <c r="G814" t="s">
        <v>183</v>
      </c>
      <c r="H814">
        <v>7050.06</v>
      </c>
      <c r="I814" t="s">
        <v>184</v>
      </c>
      <c r="J814">
        <v>1.358E-3</v>
      </c>
      <c r="K814" t="s">
        <v>24</v>
      </c>
      <c r="L814" t="s">
        <v>289</v>
      </c>
      <c r="M814">
        <v>1178.951775</v>
      </c>
      <c r="N814" t="s">
        <v>24</v>
      </c>
      <c r="O814" t="s">
        <v>292</v>
      </c>
      <c r="P814">
        <v>1.751E-3</v>
      </c>
      <c r="Q814" t="s">
        <v>24</v>
      </c>
      <c r="R814" t="s">
        <v>23</v>
      </c>
      <c r="S814">
        <v>133.319052</v>
      </c>
      <c r="T814" t="s">
        <v>24</v>
      </c>
      <c r="U814" t="s">
        <v>25</v>
      </c>
      <c r="V814">
        <v>1.1385909999999999</v>
      </c>
      <c r="W814" t="s">
        <v>24</v>
      </c>
      <c r="X814" t="s">
        <v>26</v>
      </c>
      <c r="Y814">
        <v>41.040374</v>
      </c>
      <c r="Z814" t="s">
        <v>24</v>
      </c>
      <c r="AA814" t="s">
        <v>291</v>
      </c>
      <c r="AB814">
        <v>86.616739999999993</v>
      </c>
      <c r="AC814" t="s">
        <v>24</v>
      </c>
      <c r="AD814" t="s">
        <v>27</v>
      </c>
      <c r="AE814">
        <v>3.192186</v>
      </c>
      <c r="AF814" t="s">
        <v>24</v>
      </c>
      <c r="AG814" t="s">
        <v>287</v>
      </c>
      <c r="AH814">
        <v>1000</v>
      </c>
      <c r="AI814" t="s">
        <v>188</v>
      </c>
      <c r="AJ814">
        <v>3000000</v>
      </c>
      <c r="AK814" t="s">
        <v>189</v>
      </c>
      <c r="AL814">
        <v>5</v>
      </c>
      <c r="AM814" t="s">
        <v>190</v>
      </c>
      <c r="AN814">
        <v>100</v>
      </c>
      <c r="AO814" t="s">
        <v>191</v>
      </c>
      <c r="AP814">
        <v>1000</v>
      </c>
      <c r="AQ814" t="s">
        <v>192</v>
      </c>
      <c r="AR814">
        <v>1000</v>
      </c>
    </row>
    <row r="815" spans="1:44">
      <c r="A815">
        <v>353</v>
      </c>
      <c r="B815" t="s">
        <v>288</v>
      </c>
      <c r="C815">
        <v>1</v>
      </c>
      <c r="D815" t="s">
        <v>181</v>
      </c>
      <c r="E815">
        <v>1301</v>
      </c>
      <c r="F815" t="s">
        <v>182</v>
      </c>
      <c r="G815" t="s">
        <v>183</v>
      </c>
      <c r="H815">
        <v>7050.06</v>
      </c>
      <c r="I815" t="s">
        <v>184</v>
      </c>
      <c r="J815">
        <v>1.3619999999999999E-3</v>
      </c>
      <c r="K815" t="s">
        <v>24</v>
      </c>
      <c r="L815" t="s">
        <v>289</v>
      </c>
      <c r="M815">
        <v>568.34244899999999</v>
      </c>
      <c r="N815" t="s">
        <v>24</v>
      </c>
      <c r="O815" t="s">
        <v>292</v>
      </c>
      <c r="P815">
        <v>1.5510000000000001E-3</v>
      </c>
      <c r="Q815" t="s">
        <v>24</v>
      </c>
      <c r="R815" t="s">
        <v>23</v>
      </c>
      <c r="S815">
        <v>124.094577</v>
      </c>
      <c r="T815" t="s">
        <v>24</v>
      </c>
      <c r="U815" t="s">
        <v>25</v>
      </c>
      <c r="V815">
        <v>1.0170999999999999</v>
      </c>
      <c r="W815" t="s">
        <v>24</v>
      </c>
      <c r="X815" t="s">
        <v>26</v>
      </c>
      <c r="Y815">
        <v>66.220770999999999</v>
      </c>
      <c r="Z815" t="s">
        <v>24</v>
      </c>
      <c r="AA815" t="s">
        <v>291</v>
      </c>
      <c r="AB815">
        <v>52.321643999999999</v>
      </c>
      <c r="AC815" t="s">
        <v>24</v>
      </c>
      <c r="AD815" t="s">
        <v>27</v>
      </c>
      <c r="AE815">
        <v>3.1896330000000002</v>
      </c>
      <c r="AF815" t="s">
        <v>24</v>
      </c>
      <c r="AG815" t="s">
        <v>287</v>
      </c>
      <c r="AH815">
        <v>1000</v>
      </c>
      <c r="AI815" t="s">
        <v>188</v>
      </c>
      <c r="AJ815">
        <v>3000000</v>
      </c>
      <c r="AK815" t="s">
        <v>189</v>
      </c>
      <c r="AL815">
        <v>5</v>
      </c>
      <c r="AM815" t="s">
        <v>190</v>
      </c>
      <c r="AN815">
        <v>100</v>
      </c>
      <c r="AO815" t="s">
        <v>191</v>
      </c>
      <c r="AP815">
        <v>1000</v>
      </c>
      <c r="AQ815" t="s">
        <v>192</v>
      </c>
      <c r="AR815">
        <v>1000</v>
      </c>
    </row>
    <row r="816" spans="1:44">
      <c r="A816">
        <v>352</v>
      </c>
      <c r="B816" t="s">
        <v>288</v>
      </c>
      <c r="C816">
        <v>0</v>
      </c>
      <c r="D816" t="s">
        <v>181</v>
      </c>
      <c r="E816">
        <v>944</v>
      </c>
      <c r="F816" t="s">
        <v>182</v>
      </c>
      <c r="G816" t="s">
        <v>183</v>
      </c>
      <c r="H816">
        <v>7009.232</v>
      </c>
      <c r="I816" t="s">
        <v>184</v>
      </c>
      <c r="J816">
        <v>1.3569999999999999E-3</v>
      </c>
      <c r="K816" t="s">
        <v>24</v>
      </c>
      <c r="L816" t="s">
        <v>289</v>
      </c>
      <c r="M816">
        <v>536.583033</v>
      </c>
      <c r="N816" t="s">
        <v>24</v>
      </c>
      <c r="O816" t="s">
        <v>292</v>
      </c>
      <c r="P816">
        <v>1.536E-3</v>
      </c>
      <c r="Q816" t="s">
        <v>24</v>
      </c>
      <c r="R816" t="s">
        <v>23</v>
      </c>
      <c r="S816">
        <v>125.531786</v>
      </c>
      <c r="T816" t="s">
        <v>24</v>
      </c>
      <c r="U816" t="s">
        <v>25</v>
      </c>
      <c r="V816">
        <v>1.119251</v>
      </c>
      <c r="W816" t="s">
        <v>24</v>
      </c>
      <c r="X816" t="s">
        <v>26</v>
      </c>
      <c r="Y816">
        <v>66.285319000000001</v>
      </c>
      <c r="Z816" t="s">
        <v>24</v>
      </c>
      <c r="AA816" t="s">
        <v>291</v>
      </c>
      <c r="AB816">
        <v>53.587899</v>
      </c>
      <c r="AC816" t="s">
        <v>24</v>
      </c>
      <c r="AD816" t="s">
        <v>27</v>
      </c>
      <c r="AE816">
        <v>3.1896460000000002</v>
      </c>
      <c r="AF816" t="s">
        <v>24</v>
      </c>
      <c r="AG816" t="s">
        <v>287</v>
      </c>
      <c r="AH816">
        <v>1000</v>
      </c>
      <c r="AI816" t="s">
        <v>188</v>
      </c>
      <c r="AJ816">
        <v>3000000</v>
      </c>
      <c r="AK816" t="s">
        <v>189</v>
      </c>
      <c r="AL816">
        <v>5</v>
      </c>
      <c r="AM816" t="s">
        <v>190</v>
      </c>
      <c r="AN816">
        <v>500</v>
      </c>
      <c r="AO816" t="s">
        <v>191</v>
      </c>
      <c r="AP816">
        <v>1000</v>
      </c>
      <c r="AQ816" t="s">
        <v>192</v>
      </c>
      <c r="AR816">
        <v>1000</v>
      </c>
    </row>
    <row r="817" spans="1:44">
      <c r="A817">
        <v>351</v>
      </c>
      <c r="B817" t="s">
        <v>288</v>
      </c>
      <c r="C817">
        <v>4</v>
      </c>
      <c r="D817" t="s">
        <v>181</v>
      </c>
      <c r="E817">
        <v>561</v>
      </c>
      <c r="F817" t="s">
        <v>182</v>
      </c>
      <c r="G817" t="s">
        <v>183</v>
      </c>
      <c r="H817">
        <v>7652.268</v>
      </c>
      <c r="I817" t="s">
        <v>184</v>
      </c>
      <c r="J817">
        <v>6.9499999999999998E-4</v>
      </c>
      <c r="K817" t="s">
        <v>24</v>
      </c>
      <c r="L817" t="s">
        <v>289</v>
      </c>
      <c r="M817">
        <v>537.15849000000003</v>
      </c>
      <c r="N817" t="s">
        <v>24</v>
      </c>
      <c r="O817" t="s">
        <v>292</v>
      </c>
      <c r="P817">
        <v>8.7399999999999999E-4</v>
      </c>
      <c r="Q817" t="s">
        <v>24</v>
      </c>
      <c r="R817" t="s">
        <v>23</v>
      </c>
      <c r="S817">
        <v>8.0904360000000004</v>
      </c>
      <c r="T817" t="s">
        <v>24</v>
      </c>
      <c r="U817" t="s">
        <v>25</v>
      </c>
      <c r="V817">
        <v>0.121821</v>
      </c>
      <c r="W817" t="s">
        <v>24</v>
      </c>
      <c r="X817" t="s">
        <v>26</v>
      </c>
      <c r="Y817">
        <v>1.307939</v>
      </c>
      <c r="Z817" t="s">
        <v>24</v>
      </c>
      <c r="AA817" t="s">
        <v>291</v>
      </c>
      <c r="AB817">
        <v>3.4142950000000001</v>
      </c>
      <c r="AC817" t="s">
        <v>24</v>
      </c>
      <c r="AD817" t="s">
        <v>27</v>
      </c>
      <c r="AE817">
        <v>3.1973090000000002</v>
      </c>
      <c r="AF817" t="s">
        <v>24</v>
      </c>
      <c r="AG817" t="s">
        <v>287</v>
      </c>
      <c r="AH817">
        <v>1000</v>
      </c>
      <c r="AI817" t="s">
        <v>188</v>
      </c>
      <c r="AJ817">
        <v>3000000</v>
      </c>
      <c r="AK817" t="s">
        <v>189</v>
      </c>
      <c r="AL817">
        <v>5</v>
      </c>
      <c r="AM817" t="s">
        <v>190</v>
      </c>
      <c r="AN817">
        <v>500</v>
      </c>
      <c r="AO817" t="s">
        <v>191</v>
      </c>
      <c r="AP817">
        <v>30</v>
      </c>
      <c r="AQ817" t="s">
        <v>192</v>
      </c>
      <c r="AR817">
        <v>30</v>
      </c>
    </row>
    <row r="818" spans="1:44">
      <c r="A818">
        <v>350</v>
      </c>
      <c r="B818" t="s">
        <v>288</v>
      </c>
      <c r="C818">
        <v>1</v>
      </c>
      <c r="D818" t="s">
        <v>181</v>
      </c>
      <c r="E818">
        <v>261</v>
      </c>
      <c r="F818" t="s">
        <v>182</v>
      </c>
      <c r="G818" t="s">
        <v>183</v>
      </c>
      <c r="H818">
        <v>7652.268</v>
      </c>
      <c r="I818" t="s">
        <v>184</v>
      </c>
      <c r="J818">
        <v>6.9300000000000004E-4</v>
      </c>
      <c r="K818" t="s">
        <v>24</v>
      </c>
      <c r="L818" t="s">
        <v>289</v>
      </c>
      <c r="M818">
        <v>48.755856000000001</v>
      </c>
      <c r="N818" t="s">
        <v>24</v>
      </c>
      <c r="O818" t="s">
        <v>292</v>
      </c>
      <c r="P818">
        <v>7.0899999999999999E-4</v>
      </c>
      <c r="Q818" t="s">
        <v>24</v>
      </c>
      <c r="R818" t="s">
        <v>23</v>
      </c>
      <c r="S818">
        <v>13.348947000000001</v>
      </c>
      <c r="T818" t="s">
        <v>24</v>
      </c>
      <c r="U818" t="s">
        <v>25</v>
      </c>
      <c r="V818">
        <v>0.11839</v>
      </c>
      <c r="W818" t="s">
        <v>24</v>
      </c>
      <c r="X818" t="s">
        <v>26</v>
      </c>
      <c r="Y818">
        <v>8.1001560000000001</v>
      </c>
      <c r="Z818" t="s">
        <v>24</v>
      </c>
      <c r="AA818" t="s">
        <v>291</v>
      </c>
      <c r="AB818">
        <v>1.882992</v>
      </c>
      <c r="AC818" t="s">
        <v>24</v>
      </c>
      <c r="AD818" t="s">
        <v>27</v>
      </c>
      <c r="AE818">
        <v>3.1950889999999998</v>
      </c>
      <c r="AF818" t="s">
        <v>24</v>
      </c>
      <c r="AG818" t="s">
        <v>287</v>
      </c>
      <c r="AH818">
        <v>1000</v>
      </c>
      <c r="AI818" t="s">
        <v>188</v>
      </c>
      <c r="AJ818">
        <v>3000000</v>
      </c>
      <c r="AK818" t="s">
        <v>189</v>
      </c>
      <c r="AL818">
        <v>5</v>
      </c>
      <c r="AM818" t="s">
        <v>190</v>
      </c>
      <c r="AN818">
        <v>500</v>
      </c>
      <c r="AO818" t="s">
        <v>191</v>
      </c>
      <c r="AP818">
        <v>30</v>
      </c>
      <c r="AQ818" t="s">
        <v>192</v>
      </c>
      <c r="AR818">
        <v>30</v>
      </c>
    </row>
    <row r="819" spans="1:44">
      <c r="A819">
        <v>349</v>
      </c>
      <c r="B819" t="s">
        <v>288</v>
      </c>
      <c r="C819">
        <v>0</v>
      </c>
      <c r="D819" t="s">
        <v>181</v>
      </c>
      <c r="E819">
        <v>250</v>
      </c>
      <c r="F819" t="s">
        <v>182</v>
      </c>
      <c r="G819" t="s">
        <v>183</v>
      </c>
      <c r="H819">
        <v>7652.268</v>
      </c>
      <c r="I819" t="s">
        <v>184</v>
      </c>
      <c r="J819">
        <v>6.9300000000000004E-4</v>
      </c>
      <c r="K819" t="s">
        <v>24</v>
      </c>
      <c r="L819" t="s">
        <v>289</v>
      </c>
      <c r="M819">
        <v>21.421579999999999</v>
      </c>
      <c r="N819" t="s">
        <v>24</v>
      </c>
      <c r="O819" t="s">
        <v>292</v>
      </c>
      <c r="P819">
        <v>6.9999999999999999E-4</v>
      </c>
      <c r="Q819" t="s">
        <v>24</v>
      </c>
      <c r="R819" t="s">
        <v>23</v>
      </c>
      <c r="S819">
        <v>13.334541</v>
      </c>
      <c r="T819" t="s">
        <v>24</v>
      </c>
      <c r="U819" t="s">
        <v>25</v>
      </c>
      <c r="V819">
        <v>0.11773500000000001</v>
      </c>
      <c r="W819" t="s">
        <v>24</v>
      </c>
      <c r="X819" t="s">
        <v>26</v>
      </c>
      <c r="Y819">
        <v>8.081944</v>
      </c>
      <c r="Z819" t="s">
        <v>24</v>
      </c>
      <c r="AA819" t="s">
        <v>291</v>
      </c>
      <c r="AB819">
        <v>1.886687</v>
      </c>
      <c r="AC819" t="s">
        <v>24</v>
      </c>
      <c r="AD819" t="s">
        <v>27</v>
      </c>
      <c r="AE819">
        <v>3.1947040000000002</v>
      </c>
      <c r="AF819" t="s">
        <v>24</v>
      </c>
      <c r="AG819" t="s">
        <v>287</v>
      </c>
      <c r="AH819">
        <v>1000</v>
      </c>
      <c r="AI819" t="s">
        <v>188</v>
      </c>
      <c r="AJ819">
        <v>3000000</v>
      </c>
      <c r="AK819" t="s">
        <v>189</v>
      </c>
      <c r="AL819">
        <v>5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348</v>
      </c>
      <c r="B820" t="s">
        <v>288</v>
      </c>
      <c r="C820">
        <v>0</v>
      </c>
      <c r="D820" t="s">
        <v>181</v>
      </c>
      <c r="E820">
        <v>250</v>
      </c>
      <c r="F820" t="s">
        <v>182</v>
      </c>
      <c r="G820" t="s">
        <v>183</v>
      </c>
      <c r="H820">
        <v>7126.6360000000004</v>
      </c>
      <c r="I820" t="s">
        <v>184</v>
      </c>
      <c r="J820">
        <v>3.5799999999999997E-4</v>
      </c>
      <c r="K820" t="s">
        <v>24</v>
      </c>
      <c r="L820" t="s">
        <v>289</v>
      </c>
      <c r="M820">
        <v>24.564889999999998</v>
      </c>
      <c r="N820" t="s">
        <v>24</v>
      </c>
      <c r="O820" t="s">
        <v>292</v>
      </c>
      <c r="P820">
        <v>3.6600000000000001E-4</v>
      </c>
      <c r="Q820" t="s">
        <v>24</v>
      </c>
      <c r="R820" t="s">
        <v>23</v>
      </c>
      <c r="S820">
        <v>13.794934</v>
      </c>
      <c r="T820" t="s">
        <v>24</v>
      </c>
      <c r="U820" t="s">
        <v>25</v>
      </c>
      <c r="V820">
        <v>0.10449899999999999</v>
      </c>
      <c r="W820" t="s">
        <v>24</v>
      </c>
      <c r="X820" t="s">
        <v>26</v>
      </c>
      <c r="Y820">
        <v>8.6240729999999992</v>
      </c>
      <c r="Z820" t="s">
        <v>24</v>
      </c>
      <c r="AA820" t="s">
        <v>291</v>
      </c>
      <c r="AB820">
        <v>1.7638689999999999</v>
      </c>
      <c r="AC820" t="s">
        <v>24</v>
      </c>
      <c r="AD820" t="s">
        <v>27</v>
      </c>
      <c r="AE820">
        <v>3.2915009999999998</v>
      </c>
      <c r="AF820" t="s">
        <v>24</v>
      </c>
      <c r="AG820" t="s">
        <v>287</v>
      </c>
      <c r="AH820">
        <v>1000</v>
      </c>
      <c r="AI820" t="s">
        <v>188</v>
      </c>
      <c r="AJ820">
        <v>3000000</v>
      </c>
      <c r="AK820" t="s">
        <v>189</v>
      </c>
      <c r="AL820">
        <v>5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347</v>
      </c>
      <c r="B821" t="s">
        <v>288</v>
      </c>
      <c r="C821">
        <v>1</v>
      </c>
      <c r="D821" t="s">
        <v>181</v>
      </c>
      <c r="E821">
        <v>261</v>
      </c>
      <c r="F821" t="s">
        <v>182</v>
      </c>
      <c r="G821" t="s">
        <v>183</v>
      </c>
      <c r="H821">
        <v>7126.6360000000004</v>
      </c>
      <c r="I821" t="s">
        <v>184</v>
      </c>
      <c r="J821">
        <v>3.5799999999999997E-4</v>
      </c>
      <c r="K821" t="s">
        <v>24</v>
      </c>
      <c r="L821" t="s">
        <v>289</v>
      </c>
      <c r="M821">
        <v>65.749639999999999</v>
      </c>
      <c r="N821" t="s">
        <v>24</v>
      </c>
      <c r="O821" t="s">
        <v>292</v>
      </c>
      <c r="P821">
        <v>3.8000000000000002E-4</v>
      </c>
      <c r="Q821" t="s">
        <v>24</v>
      </c>
      <c r="R821" t="s">
        <v>23</v>
      </c>
      <c r="S821">
        <v>13.809613000000001</v>
      </c>
      <c r="T821" t="s">
        <v>24</v>
      </c>
      <c r="U821" t="s">
        <v>25</v>
      </c>
      <c r="V821">
        <v>0.104534</v>
      </c>
      <c r="W821" t="s">
        <v>24</v>
      </c>
      <c r="X821" t="s">
        <v>26</v>
      </c>
      <c r="Y821">
        <v>8.6418470000000003</v>
      </c>
      <c r="Z821" t="s">
        <v>24</v>
      </c>
      <c r="AA821" t="s">
        <v>291</v>
      </c>
      <c r="AB821">
        <v>1.761725</v>
      </c>
      <c r="AC821" t="s">
        <v>24</v>
      </c>
      <c r="AD821" t="s">
        <v>27</v>
      </c>
      <c r="AE821">
        <v>3.289968</v>
      </c>
      <c r="AF821" t="s">
        <v>24</v>
      </c>
      <c r="AG821" t="s">
        <v>287</v>
      </c>
      <c r="AH821">
        <v>1000</v>
      </c>
      <c r="AI821" t="s">
        <v>188</v>
      </c>
      <c r="AJ821">
        <v>3000000</v>
      </c>
      <c r="AK821" t="s">
        <v>189</v>
      </c>
      <c r="AL821">
        <v>5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346</v>
      </c>
      <c r="B822" t="s">
        <v>288</v>
      </c>
      <c r="C822">
        <v>2</v>
      </c>
      <c r="D822" t="s">
        <v>181</v>
      </c>
      <c r="E822">
        <v>303</v>
      </c>
      <c r="F822" t="s">
        <v>182</v>
      </c>
      <c r="G822" t="s">
        <v>183</v>
      </c>
      <c r="H822">
        <v>7126.6360000000004</v>
      </c>
      <c r="I822" t="s">
        <v>184</v>
      </c>
      <c r="J822">
        <v>3.57E-4</v>
      </c>
      <c r="K822" t="s">
        <v>24</v>
      </c>
      <c r="L822" t="s">
        <v>289</v>
      </c>
      <c r="M822">
        <v>132.865611</v>
      </c>
      <c r="N822" t="s">
        <v>24</v>
      </c>
      <c r="O822" t="s">
        <v>292</v>
      </c>
      <c r="P822">
        <v>4.0099999999999999E-4</v>
      </c>
      <c r="Q822" t="s">
        <v>24</v>
      </c>
      <c r="R822" t="s">
        <v>23</v>
      </c>
      <c r="S822">
        <v>11.019883</v>
      </c>
      <c r="T822" t="s">
        <v>24</v>
      </c>
      <c r="U822" t="s">
        <v>25</v>
      </c>
      <c r="V822">
        <v>0.106645</v>
      </c>
      <c r="W822" t="s">
        <v>24</v>
      </c>
      <c r="X822" t="s">
        <v>26</v>
      </c>
      <c r="Y822">
        <v>5.0470660000000001</v>
      </c>
      <c r="Z822" t="s">
        <v>24</v>
      </c>
      <c r="AA822" t="s">
        <v>291</v>
      </c>
      <c r="AB822">
        <v>2.637651</v>
      </c>
      <c r="AC822" t="s">
        <v>24</v>
      </c>
      <c r="AD822" t="s">
        <v>27</v>
      </c>
      <c r="AE822">
        <v>3.217298</v>
      </c>
      <c r="AF822" t="s">
        <v>24</v>
      </c>
      <c r="AG822" t="s">
        <v>287</v>
      </c>
      <c r="AH822">
        <v>1000</v>
      </c>
      <c r="AI822" t="s">
        <v>188</v>
      </c>
      <c r="AJ822">
        <v>3000000</v>
      </c>
      <c r="AK822" t="s">
        <v>189</v>
      </c>
      <c r="AL822">
        <v>5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345</v>
      </c>
      <c r="B823" t="s">
        <v>288</v>
      </c>
      <c r="C823">
        <v>3</v>
      </c>
      <c r="D823" t="s">
        <v>181</v>
      </c>
      <c r="E823">
        <v>389</v>
      </c>
      <c r="F823" t="s">
        <v>182</v>
      </c>
      <c r="G823" t="s">
        <v>183</v>
      </c>
      <c r="H823">
        <v>7126.6360000000004</v>
      </c>
      <c r="I823" t="s">
        <v>184</v>
      </c>
      <c r="J823">
        <v>3.5599999999999998E-4</v>
      </c>
      <c r="K823" t="s">
        <v>24</v>
      </c>
      <c r="L823" t="s">
        <v>289</v>
      </c>
      <c r="M823">
        <v>295.37391400000001</v>
      </c>
      <c r="N823" t="s">
        <v>24</v>
      </c>
      <c r="O823" t="s">
        <v>292</v>
      </c>
      <c r="P823">
        <v>4.5399999999999998E-4</v>
      </c>
      <c r="Q823" t="s">
        <v>24</v>
      </c>
      <c r="R823" t="s">
        <v>23</v>
      </c>
      <c r="S823">
        <v>9.10318</v>
      </c>
      <c r="T823" t="s">
        <v>24</v>
      </c>
      <c r="U823" t="s">
        <v>25</v>
      </c>
      <c r="V823">
        <v>0.107622</v>
      </c>
      <c r="W823" t="s">
        <v>24</v>
      </c>
      <c r="X823" t="s">
        <v>26</v>
      </c>
      <c r="Y823">
        <v>2.670191</v>
      </c>
      <c r="Z823" t="s">
        <v>24</v>
      </c>
      <c r="AA823" t="s">
        <v>291</v>
      </c>
      <c r="AB823">
        <v>3.1068760000000002</v>
      </c>
      <c r="AC823" t="s">
        <v>24</v>
      </c>
      <c r="AD823" t="s">
        <v>27</v>
      </c>
      <c r="AE823">
        <v>3.2078410000000002</v>
      </c>
      <c r="AF823" t="s">
        <v>24</v>
      </c>
      <c r="AG823" t="s">
        <v>287</v>
      </c>
      <c r="AH823">
        <v>1000</v>
      </c>
      <c r="AI823" t="s">
        <v>188</v>
      </c>
      <c r="AJ823">
        <v>3000000</v>
      </c>
      <c r="AK823" t="s">
        <v>189</v>
      </c>
      <c r="AL823">
        <v>5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344</v>
      </c>
      <c r="B824" t="s">
        <v>288</v>
      </c>
      <c r="C824">
        <v>4</v>
      </c>
      <c r="D824" t="s">
        <v>181</v>
      </c>
      <c r="E824">
        <v>561</v>
      </c>
      <c r="F824" t="s">
        <v>182</v>
      </c>
      <c r="G824" t="s">
        <v>183</v>
      </c>
      <c r="H824">
        <v>7126.6360000000004</v>
      </c>
      <c r="I824" t="s">
        <v>184</v>
      </c>
      <c r="J824">
        <v>3.5599999999999998E-4</v>
      </c>
      <c r="K824" t="s">
        <v>24</v>
      </c>
      <c r="L824" t="s">
        <v>289</v>
      </c>
      <c r="M824">
        <v>613.38642000000004</v>
      </c>
      <c r="N824" t="s">
        <v>24</v>
      </c>
      <c r="O824" t="s">
        <v>292</v>
      </c>
      <c r="P824">
        <v>5.6099999999999998E-4</v>
      </c>
      <c r="Q824" t="s">
        <v>24</v>
      </c>
      <c r="R824" t="s">
        <v>23</v>
      </c>
      <c r="S824">
        <v>8.102646</v>
      </c>
      <c r="T824" t="s">
        <v>24</v>
      </c>
      <c r="U824" t="s">
        <v>25</v>
      </c>
      <c r="V824">
        <v>0.107574</v>
      </c>
      <c r="W824" t="s">
        <v>24</v>
      </c>
      <c r="X824" t="s">
        <v>26</v>
      </c>
      <c r="Y824">
        <v>1.4312210000000001</v>
      </c>
      <c r="Z824" t="s">
        <v>24</v>
      </c>
      <c r="AA824" t="s">
        <v>291</v>
      </c>
      <c r="AB824">
        <v>3.3609270000000002</v>
      </c>
      <c r="AC824" t="s">
        <v>24</v>
      </c>
      <c r="AD824" t="s">
        <v>27</v>
      </c>
      <c r="AE824">
        <v>3.1922280000000001</v>
      </c>
      <c r="AF824" t="s">
        <v>24</v>
      </c>
      <c r="AG824" t="s">
        <v>287</v>
      </c>
      <c r="AH824">
        <v>1000</v>
      </c>
      <c r="AI824" t="s">
        <v>188</v>
      </c>
      <c r="AJ824">
        <v>3000000</v>
      </c>
      <c r="AK824" t="s">
        <v>189</v>
      </c>
      <c r="AL824">
        <v>5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343</v>
      </c>
      <c r="B825" t="s">
        <v>288</v>
      </c>
      <c r="C825">
        <v>5</v>
      </c>
      <c r="D825" t="s">
        <v>181</v>
      </c>
      <c r="E825">
        <v>904</v>
      </c>
      <c r="F825" t="s">
        <v>182</v>
      </c>
      <c r="G825" t="s">
        <v>183</v>
      </c>
      <c r="H825">
        <v>7126.6360000000004</v>
      </c>
      <c r="I825" t="s">
        <v>184</v>
      </c>
      <c r="J825">
        <v>3.5599999999999998E-4</v>
      </c>
      <c r="K825" t="s">
        <v>24</v>
      </c>
      <c r="L825" t="s">
        <v>289</v>
      </c>
      <c r="M825">
        <v>1696.0717749999999</v>
      </c>
      <c r="N825" t="s">
        <v>24</v>
      </c>
      <c r="O825" t="s">
        <v>292</v>
      </c>
      <c r="P825">
        <v>9.2100000000000005E-4</v>
      </c>
      <c r="Q825" t="s">
        <v>24</v>
      </c>
      <c r="R825" t="s">
        <v>23</v>
      </c>
      <c r="S825">
        <v>7.6310229999999999</v>
      </c>
      <c r="T825" t="s">
        <v>24</v>
      </c>
      <c r="U825" t="s">
        <v>25</v>
      </c>
      <c r="V825">
        <v>0.107461</v>
      </c>
      <c r="W825" t="s">
        <v>24</v>
      </c>
      <c r="X825" t="s">
        <v>26</v>
      </c>
      <c r="Y825">
        <v>0.78875399999999996</v>
      </c>
      <c r="Z825" t="s">
        <v>24</v>
      </c>
      <c r="AA825" t="s">
        <v>291</v>
      </c>
      <c r="AB825">
        <v>3.5440179999999999</v>
      </c>
      <c r="AC825" t="s">
        <v>24</v>
      </c>
      <c r="AD825" t="s">
        <v>27</v>
      </c>
      <c r="AE825">
        <v>3.1800470000000001</v>
      </c>
      <c r="AF825" t="s">
        <v>24</v>
      </c>
      <c r="AG825" t="s">
        <v>287</v>
      </c>
      <c r="AH825">
        <v>1000</v>
      </c>
      <c r="AI825" t="s">
        <v>188</v>
      </c>
      <c r="AJ825">
        <v>3000000</v>
      </c>
      <c r="AK825" t="s">
        <v>189</v>
      </c>
      <c r="AL825">
        <v>5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342</v>
      </c>
      <c r="B826" t="s">
        <v>288</v>
      </c>
      <c r="C826">
        <v>6</v>
      </c>
      <c r="D826" t="s">
        <v>181</v>
      </c>
      <c r="E826">
        <v>1591</v>
      </c>
      <c r="F826" t="s">
        <v>182</v>
      </c>
      <c r="G826" t="s">
        <v>183</v>
      </c>
      <c r="H826">
        <v>7126.6360000000004</v>
      </c>
      <c r="I826" t="s">
        <v>184</v>
      </c>
      <c r="J826">
        <v>3.5599999999999998E-4</v>
      </c>
      <c r="K826" t="s">
        <v>24</v>
      </c>
      <c r="L826" t="s">
        <v>289</v>
      </c>
      <c r="M826">
        <v>4442.1140590000005</v>
      </c>
      <c r="N826" t="s">
        <v>24</v>
      </c>
      <c r="O826" t="s">
        <v>292</v>
      </c>
      <c r="P826">
        <v>1.8370000000000001E-3</v>
      </c>
      <c r="Q826" t="s">
        <v>24</v>
      </c>
      <c r="R826" t="s">
        <v>23</v>
      </c>
      <c r="S826">
        <v>7.3338219999999996</v>
      </c>
      <c r="T826" t="s">
        <v>24</v>
      </c>
      <c r="U826" t="s">
        <v>25</v>
      </c>
      <c r="V826">
        <v>0.106923</v>
      </c>
      <c r="W826" t="s">
        <v>24</v>
      </c>
      <c r="X826" t="s">
        <v>26</v>
      </c>
      <c r="Y826">
        <v>0.427259</v>
      </c>
      <c r="Z826" t="s">
        <v>24</v>
      </c>
      <c r="AA826" t="s">
        <v>291</v>
      </c>
      <c r="AB826">
        <v>3.604352</v>
      </c>
      <c r="AC826" t="s">
        <v>24</v>
      </c>
      <c r="AD826" t="s">
        <v>27</v>
      </c>
      <c r="AE826">
        <v>3.1850749999999999</v>
      </c>
      <c r="AF826" t="s">
        <v>24</v>
      </c>
      <c r="AG826" t="s">
        <v>287</v>
      </c>
      <c r="AH826">
        <v>1000</v>
      </c>
      <c r="AI826" t="s">
        <v>188</v>
      </c>
      <c r="AJ826">
        <v>3000000</v>
      </c>
      <c r="AK826" t="s">
        <v>189</v>
      </c>
      <c r="AL826">
        <v>5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341</v>
      </c>
      <c r="B827" t="s">
        <v>288</v>
      </c>
      <c r="C827">
        <v>7</v>
      </c>
      <c r="D827" t="s">
        <v>181</v>
      </c>
      <c r="E827">
        <v>2964</v>
      </c>
      <c r="F827" t="s">
        <v>182</v>
      </c>
      <c r="G827" t="s">
        <v>183</v>
      </c>
      <c r="H827">
        <v>7126.6360000000004</v>
      </c>
      <c r="I827" t="s">
        <v>184</v>
      </c>
      <c r="J827">
        <v>3.5799999999999997E-4</v>
      </c>
      <c r="K827" t="s">
        <v>24</v>
      </c>
      <c r="L827" t="s">
        <v>289</v>
      </c>
      <c r="M827">
        <v>10180.479871</v>
      </c>
      <c r="N827" t="s">
        <v>24</v>
      </c>
      <c r="O827" t="s">
        <v>292</v>
      </c>
      <c r="P827">
        <v>3.7520000000000001E-3</v>
      </c>
      <c r="Q827" t="s">
        <v>24</v>
      </c>
      <c r="R827" t="s">
        <v>23</v>
      </c>
      <c r="S827">
        <v>7.176774</v>
      </c>
      <c r="T827" t="s">
        <v>24</v>
      </c>
      <c r="U827" t="s">
        <v>25</v>
      </c>
      <c r="V827">
        <v>0.106789</v>
      </c>
      <c r="W827" t="s">
        <v>24</v>
      </c>
      <c r="X827" t="s">
        <v>26</v>
      </c>
      <c r="Y827">
        <v>0.21829399999999999</v>
      </c>
      <c r="Z827" t="s">
        <v>24</v>
      </c>
      <c r="AA827" t="s">
        <v>291</v>
      </c>
      <c r="AB827">
        <v>3.6342840000000001</v>
      </c>
      <c r="AC827" t="s">
        <v>24</v>
      </c>
      <c r="AD827" t="s">
        <v>27</v>
      </c>
      <c r="AE827">
        <v>3.207433</v>
      </c>
      <c r="AF827" t="s">
        <v>24</v>
      </c>
      <c r="AG827" t="s">
        <v>287</v>
      </c>
      <c r="AH827">
        <v>1000</v>
      </c>
      <c r="AI827" t="s">
        <v>188</v>
      </c>
      <c r="AJ827">
        <v>3000000</v>
      </c>
      <c r="AK827" t="s">
        <v>189</v>
      </c>
      <c r="AL827">
        <v>5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340</v>
      </c>
      <c r="B828" t="s">
        <v>288</v>
      </c>
      <c r="C828">
        <v>8</v>
      </c>
      <c r="D828" t="s">
        <v>181</v>
      </c>
      <c r="E828">
        <v>5711</v>
      </c>
      <c r="F828" t="s">
        <v>182</v>
      </c>
      <c r="G828" t="s">
        <v>183</v>
      </c>
      <c r="H828">
        <v>7126.6360000000004</v>
      </c>
      <c r="I828" t="s">
        <v>184</v>
      </c>
      <c r="J828">
        <v>3.5799999999999997E-4</v>
      </c>
      <c r="K828" t="s">
        <v>24</v>
      </c>
      <c r="L828" t="s">
        <v>289</v>
      </c>
      <c r="M828">
        <v>22198.294619</v>
      </c>
      <c r="N828" t="s">
        <v>24</v>
      </c>
      <c r="O828" t="s">
        <v>292</v>
      </c>
      <c r="P828">
        <v>7.757E-3</v>
      </c>
      <c r="Q828" t="s">
        <v>24</v>
      </c>
      <c r="R828" t="s">
        <v>23</v>
      </c>
      <c r="S828">
        <v>7.0486719999999998</v>
      </c>
      <c r="T828" t="s">
        <v>24</v>
      </c>
      <c r="U828" t="s">
        <v>25</v>
      </c>
      <c r="V828">
        <v>0.10689</v>
      </c>
      <c r="W828" t="s">
        <v>24</v>
      </c>
      <c r="X828" t="s">
        <v>26</v>
      </c>
      <c r="Y828">
        <v>9.6587999999999993E-2</v>
      </c>
      <c r="Z828" t="s">
        <v>24</v>
      </c>
      <c r="AA828" t="s">
        <v>291</v>
      </c>
      <c r="AB828">
        <v>3.6534249999999999</v>
      </c>
      <c r="AC828" t="s">
        <v>24</v>
      </c>
      <c r="AD828" t="s">
        <v>27</v>
      </c>
      <c r="AE828">
        <v>3.1812100000000001</v>
      </c>
      <c r="AF828" t="s">
        <v>24</v>
      </c>
      <c r="AG828" t="s">
        <v>287</v>
      </c>
      <c r="AH828">
        <v>1000</v>
      </c>
      <c r="AI828" t="s">
        <v>188</v>
      </c>
      <c r="AJ828">
        <v>3000000</v>
      </c>
      <c r="AK828" t="s">
        <v>189</v>
      </c>
      <c r="AL828">
        <v>5</v>
      </c>
      <c r="AM828" t="s">
        <v>190</v>
      </c>
      <c r="AN828">
        <v>500</v>
      </c>
      <c r="AO828" t="s">
        <v>191</v>
      </c>
      <c r="AP828">
        <v>30</v>
      </c>
      <c r="AQ828" t="s">
        <v>192</v>
      </c>
      <c r="AR828">
        <v>30</v>
      </c>
    </row>
    <row r="829" spans="1:44">
      <c r="A829">
        <v>339</v>
      </c>
      <c r="B829" t="s">
        <v>288</v>
      </c>
      <c r="C829">
        <v>9</v>
      </c>
      <c r="D829" t="s">
        <v>181</v>
      </c>
      <c r="E829">
        <v>11204</v>
      </c>
      <c r="F829" t="s">
        <v>182</v>
      </c>
      <c r="G829" t="s">
        <v>183</v>
      </c>
      <c r="H829">
        <v>7126.6360000000004</v>
      </c>
      <c r="I829" t="s">
        <v>184</v>
      </c>
      <c r="J829">
        <v>3.57E-4</v>
      </c>
      <c r="K829" t="s">
        <v>24</v>
      </c>
      <c r="L829" t="s">
        <v>289</v>
      </c>
      <c r="M829">
        <v>47331.973868000001</v>
      </c>
      <c r="N829" t="s">
        <v>24</v>
      </c>
      <c r="O829" t="s">
        <v>292</v>
      </c>
      <c r="P829">
        <v>1.6135E-2</v>
      </c>
      <c r="Q829" t="s">
        <v>24</v>
      </c>
      <c r="R829" t="s">
        <v>23</v>
      </c>
      <c r="S829">
        <v>7.004264</v>
      </c>
      <c r="T829" t="s">
        <v>24</v>
      </c>
      <c r="U829" t="s">
        <v>25</v>
      </c>
      <c r="V829">
        <v>0.10902000000000001</v>
      </c>
      <c r="W829" t="s">
        <v>24</v>
      </c>
      <c r="X829" t="s">
        <v>26</v>
      </c>
      <c r="Y829">
        <v>3.4166000000000002E-2</v>
      </c>
      <c r="Z829" t="s">
        <v>24</v>
      </c>
      <c r="AA829" t="s">
        <v>291</v>
      </c>
      <c r="AB829">
        <v>3.663961</v>
      </c>
      <c r="AC829" t="s">
        <v>24</v>
      </c>
      <c r="AD829" t="s">
        <v>27</v>
      </c>
      <c r="AE829">
        <v>3.1864249999999998</v>
      </c>
      <c r="AF829" t="s">
        <v>24</v>
      </c>
      <c r="AG829" t="s">
        <v>287</v>
      </c>
      <c r="AH829">
        <v>1000</v>
      </c>
      <c r="AI829" t="s">
        <v>188</v>
      </c>
      <c r="AJ829">
        <v>3000000</v>
      </c>
      <c r="AK829" t="s">
        <v>189</v>
      </c>
      <c r="AL829">
        <v>5</v>
      </c>
      <c r="AM829" t="s">
        <v>190</v>
      </c>
      <c r="AN829">
        <v>500</v>
      </c>
      <c r="AO829" t="s">
        <v>191</v>
      </c>
      <c r="AP829">
        <v>30</v>
      </c>
      <c r="AQ829" t="s">
        <v>192</v>
      </c>
      <c r="AR829">
        <v>30</v>
      </c>
    </row>
    <row r="830" spans="1:44">
      <c r="A830">
        <v>338</v>
      </c>
      <c r="B830" t="s">
        <v>288</v>
      </c>
      <c r="C830">
        <v>0</v>
      </c>
      <c r="D830" t="s">
        <v>181</v>
      </c>
      <c r="E830">
        <v>250</v>
      </c>
      <c r="F830" t="s">
        <v>182</v>
      </c>
      <c r="G830" t="s">
        <v>183</v>
      </c>
      <c r="H830">
        <v>7126.6360000000004</v>
      </c>
      <c r="I830" t="s">
        <v>184</v>
      </c>
      <c r="J830">
        <v>3.2299999999999999E-4</v>
      </c>
      <c r="K830" t="s">
        <v>24</v>
      </c>
      <c r="L830" t="s">
        <v>289</v>
      </c>
      <c r="M830">
        <v>24.556177000000002</v>
      </c>
      <c r="N830" t="s">
        <v>24</v>
      </c>
      <c r="O830" t="s">
        <v>292</v>
      </c>
      <c r="P830">
        <v>3.3100000000000002E-4</v>
      </c>
      <c r="Q830" t="s">
        <v>24</v>
      </c>
      <c r="R830" t="s">
        <v>23</v>
      </c>
      <c r="S830">
        <v>13.740224</v>
      </c>
      <c r="T830" t="s">
        <v>24</v>
      </c>
      <c r="U830" t="s">
        <v>25</v>
      </c>
      <c r="V830">
        <v>0.103864</v>
      </c>
      <c r="W830" t="s">
        <v>24</v>
      </c>
      <c r="X830" t="s">
        <v>26</v>
      </c>
      <c r="Y830">
        <v>8.6165050000000001</v>
      </c>
      <c r="Z830" t="s">
        <v>24</v>
      </c>
      <c r="AA830" t="s">
        <v>291</v>
      </c>
      <c r="AB830">
        <v>1.6873629999999999</v>
      </c>
      <c r="AC830" t="s">
        <v>24</v>
      </c>
      <c r="AD830" t="s">
        <v>27</v>
      </c>
      <c r="AE830">
        <v>3.321402</v>
      </c>
      <c r="AF830" t="s">
        <v>24</v>
      </c>
      <c r="AG830" t="s">
        <v>287</v>
      </c>
      <c r="AH830">
        <v>1000</v>
      </c>
      <c r="AI830" t="s">
        <v>188</v>
      </c>
      <c r="AJ830">
        <v>3000000</v>
      </c>
      <c r="AK830" t="s">
        <v>189</v>
      </c>
      <c r="AL830">
        <v>5</v>
      </c>
      <c r="AM830" t="s">
        <v>190</v>
      </c>
      <c r="AN830">
        <v>500</v>
      </c>
      <c r="AO830" t="s">
        <v>191</v>
      </c>
      <c r="AP830">
        <v>30</v>
      </c>
      <c r="AQ830" t="s">
        <v>192</v>
      </c>
      <c r="AR830">
        <v>30</v>
      </c>
    </row>
    <row r="831" spans="1:44">
      <c r="A831">
        <v>337</v>
      </c>
      <c r="B831" t="s">
        <v>288</v>
      </c>
      <c r="C831">
        <v>4</v>
      </c>
      <c r="D831" t="s">
        <v>181</v>
      </c>
      <c r="E831">
        <v>561</v>
      </c>
      <c r="F831" t="s">
        <v>182</v>
      </c>
      <c r="G831" t="s">
        <v>183</v>
      </c>
      <c r="H831">
        <v>7126.6360000000004</v>
      </c>
      <c r="I831" t="s">
        <v>184</v>
      </c>
      <c r="J831">
        <v>2.8299999999999999E-4</v>
      </c>
      <c r="K831" t="s">
        <v>24</v>
      </c>
      <c r="L831" t="s">
        <v>289</v>
      </c>
      <c r="M831">
        <v>404.18024500000001</v>
      </c>
      <c r="N831" t="s">
        <v>24</v>
      </c>
      <c r="O831" t="s">
        <v>292</v>
      </c>
      <c r="P831">
        <v>4.17E-4</v>
      </c>
      <c r="Q831" t="s">
        <v>24</v>
      </c>
      <c r="R831" t="s">
        <v>23</v>
      </c>
      <c r="S831">
        <v>7.4460129999999998</v>
      </c>
      <c r="T831" t="s">
        <v>24</v>
      </c>
      <c r="U831" t="s">
        <v>25</v>
      </c>
      <c r="V831">
        <v>0.16945299999999999</v>
      </c>
      <c r="W831" t="s">
        <v>24</v>
      </c>
      <c r="X831" t="s">
        <v>26</v>
      </c>
      <c r="Y831">
        <v>2.7652489999999998</v>
      </c>
      <c r="Z831" t="s">
        <v>24</v>
      </c>
      <c r="AA831" t="s">
        <v>291</v>
      </c>
      <c r="AB831">
        <v>2.5053570000000001</v>
      </c>
      <c r="AC831" t="s">
        <v>24</v>
      </c>
      <c r="AD831" t="s">
        <v>27</v>
      </c>
      <c r="AE831">
        <v>1.9924949999999999</v>
      </c>
      <c r="AF831" t="s">
        <v>24</v>
      </c>
      <c r="AG831" t="s">
        <v>287</v>
      </c>
      <c r="AH831">
        <v>600</v>
      </c>
      <c r="AI831" t="s">
        <v>188</v>
      </c>
      <c r="AJ831">
        <v>3000000</v>
      </c>
      <c r="AK831" t="s">
        <v>189</v>
      </c>
      <c r="AL831">
        <v>5</v>
      </c>
      <c r="AM831" t="s">
        <v>190</v>
      </c>
      <c r="AN831">
        <v>500</v>
      </c>
      <c r="AO831" t="s">
        <v>191</v>
      </c>
      <c r="AP831">
        <v>30</v>
      </c>
      <c r="AQ831" t="s">
        <v>192</v>
      </c>
      <c r="AR831">
        <v>30</v>
      </c>
    </row>
    <row r="832" spans="1:44">
      <c r="A832">
        <v>336</v>
      </c>
      <c r="B832" t="s">
        <v>288</v>
      </c>
      <c r="C832">
        <v>4</v>
      </c>
      <c r="D832" t="s">
        <v>181</v>
      </c>
      <c r="E832">
        <v>561</v>
      </c>
      <c r="F832" t="s">
        <v>182</v>
      </c>
      <c r="G832" t="s">
        <v>183</v>
      </c>
      <c r="H832">
        <v>7126.6360000000004</v>
      </c>
      <c r="I832" t="s">
        <v>184</v>
      </c>
      <c r="J832">
        <v>4.2099999999999999E-4</v>
      </c>
      <c r="K832" t="s">
        <v>24</v>
      </c>
      <c r="L832" t="s">
        <v>289</v>
      </c>
      <c r="M832">
        <v>426.17738600000001</v>
      </c>
      <c r="N832" t="s">
        <v>24</v>
      </c>
      <c r="O832" t="s">
        <v>292</v>
      </c>
      <c r="P832">
        <v>5.6300000000000002E-4</v>
      </c>
      <c r="Q832" t="s">
        <v>24</v>
      </c>
      <c r="R832" t="s">
        <v>23</v>
      </c>
      <c r="S832">
        <v>7.6172029999999999</v>
      </c>
      <c r="T832" t="s">
        <v>24</v>
      </c>
      <c r="U832" t="s">
        <v>25</v>
      </c>
      <c r="V832">
        <v>0.114123</v>
      </c>
      <c r="W832" t="s">
        <v>24</v>
      </c>
      <c r="X832" t="s">
        <v>26</v>
      </c>
      <c r="Y832">
        <v>2.9759600000000002</v>
      </c>
      <c r="Z832" t="s">
        <v>24</v>
      </c>
      <c r="AA832" t="s">
        <v>291</v>
      </c>
      <c r="AB832">
        <v>2.511336</v>
      </c>
      <c r="AC832" t="s">
        <v>24</v>
      </c>
      <c r="AD832" t="s">
        <v>27</v>
      </c>
      <c r="AE832">
        <v>2.0018959999999999</v>
      </c>
      <c r="AF832" t="s">
        <v>24</v>
      </c>
      <c r="AG832" t="s">
        <v>287</v>
      </c>
      <c r="AH832">
        <v>1099</v>
      </c>
      <c r="AI832" t="s">
        <v>188</v>
      </c>
      <c r="AJ832">
        <v>3000000</v>
      </c>
      <c r="AK832" t="s">
        <v>189</v>
      </c>
      <c r="AL832">
        <v>5</v>
      </c>
      <c r="AM832" t="s">
        <v>190</v>
      </c>
      <c r="AN832">
        <v>500</v>
      </c>
      <c r="AO832" t="s">
        <v>191</v>
      </c>
      <c r="AP832">
        <v>30</v>
      </c>
      <c r="AQ832" t="s">
        <v>192</v>
      </c>
      <c r="AR832">
        <v>30</v>
      </c>
    </row>
    <row r="833" spans="1:44">
      <c r="A833">
        <v>335</v>
      </c>
      <c r="B833" t="s">
        <v>288</v>
      </c>
      <c r="C833">
        <v>4</v>
      </c>
      <c r="D833" t="s">
        <v>181</v>
      </c>
      <c r="E833">
        <v>561</v>
      </c>
      <c r="F833" t="s">
        <v>182</v>
      </c>
      <c r="G833" t="s">
        <v>183</v>
      </c>
      <c r="H833">
        <v>7126.6360000000004</v>
      </c>
      <c r="I833" t="s">
        <v>184</v>
      </c>
      <c r="J833">
        <v>3.0600000000000001E-4</v>
      </c>
      <c r="K833" t="s">
        <v>24</v>
      </c>
      <c r="L833" t="s">
        <v>289</v>
      </c>
      <c r="M833">
        <v>399.41658000000001</v>
      </c>
      <c r="N833" t="s">
        <v>24</v>
      </c>
      <c r="O833" t="s">
        <v>292</v>
      </c>
      <c r="P833">
        <v>4.3899999999999999E-4</v>
      </c>
      <c r="Q833" t="s">
        <v>24</v>
      </c>
      <c r="R833" t="s">
        <v>23</v>
      </c>
      <c r="S833">
        <v>7.4872199999999998</v>
      </c>
      <c r="T833" t="s">
        <v>24</v>
      </c>
      <c r="U833" t="s">
        <v>25</v>
      </c>
      <c r="V833">
        <v>0.121045</v>
      </c>
      <c r="W833" t="s">
        <v>24</v>
      </c>
      <c r="X833" t="s">
        <v>26</v>
      </c>
      <c r="Y833">
        <v>2.8942839999999999</v>
      </c>
      <c r="Z833" t="s">
        <v>24</v>
      </c>
      <c r="AA833" t="s">
        <v>291</v>
      </c>
      <c r="AB833">
        <v>2.476718</v>
      </c>
      <c r="AC833" t="s">
        <v>24</v>
      </c>
      <c r="AD833" t="s">
        <v>27</v>
      </c>
      <c r="AE833">
        <v>1.9822839999999999</v>
      </c>
      <c r="AF833" t="s">
        <v>24</v>
      </c>
      <c r="AG833" t="s">
        <v>287</v>
      </c>
      <c r="AH833">
        <v>900</v>
      </c>
      <c r="AI833" t="s">
        <v>188</v>
      </c>
      <c r="AJ833">
        <v>3000000</v>
      </c>
      <c r="AK833" t="s">
        <v>189</v>
      </c>
      <c r="AL833">
        <v>5</v>
      </c>
      <c r="AM833" t="s">
        <v>190</v>
      </c>
      <c r="AN833">
        <v>500</v>
      </c>
      <c r="AO833" t="s">
        <v>191</v>
      </c>
      <c r="AP833">
        <v>30</v>
      </c>
      <c r="AQ833" t="s">
        <v>192</v>
      </c>
      <c r="AR833">
        <v>30</v>
      </c>
    </row>
    <row r="834" spans="1:44">
      <c r="A834">
        <v>335</v>
      </c>
      <c r="B834" t="s">
        <v>288</v>
      </c>
      <c r="C834">
        <v>4</v>
      </c>
      <c r="D834" t="s">
        <v>181</v>
      </c>
      <c r="E834">
        <v>561</v>
      </c>
      <c r="F834" t="s">
        <v>182</v>
      </c>
      <c r="G834" t="s">
        <v>183</v>
      </c>
      <c r="H834">
        <v>7126.6360000000004</v>
      </c>
      <c r="I834" t="s">
        <v>184</v>
      </c>
      <c r="J834">
        <v>3.2200000000000002E-4</v>
      </c>
      <c r="K834" t="s">
        <v>24</v>
      </c>
      <c r="L834" t="s">
        <v>289</v>
      </c>
      <c r="M834">
        <v>409.607776</v>
      </c>
      <c r="N834" t="s">
        <v>24</v>
      </c>
      <c r="O834" t="s">
        <v>292</v>
      </c>
      <c r="P834">
        <v>4.5899999999999999E-4</v>
      </c>
      <c r="Q834" t="s">
        <v>24</v>
      </c>
      <c r="R834" t="s">
        <v>23</v>
      </c>
      <c r="S834">
        <v>7.5060599999999997</v>
      </c>
      <c r="T834" t="s">
        <v>24</v>
      </c>
      <c r="U834" t="s">
        <v>25</v>
      </c>
      <c r="V834">
        <v>0.11148</v>
      </c>
      <c r="W834" t="s">
        <v>24</v>
      </c>
      <c r="X834" t="s">
        <v>26</v>
      </c>
      <c r="Y834">
        <v>2.8933279999999999</v>
      </c>
      <c r="Z834" t="s">
        <v>24</v>
      </c>
      <c r="AA834" t="s">
        <v>291</v>
      </c>
      <c r="AB834">
        <v>2.4874489999999998</v>
      </c>
      <c r="AC834" t="s">
        <v>24</v>
      </c>
      <c r="AD834" t="s">
        <v>27</v>
      </c>
      <c r="AE834">
        <v>2.001268</v>
      </c>
      <c r="AF834" t="s">
        <v>24</v>
      </c>
      <c r="AG834" t="s">
        <v>287</v>
      </c>
      <c r="AH834">
        <v>1000</v>
      </c>
      <c r="AI834" t="s">
        <v>188</v>
      </c>
      <c r="AJ834">
        <v>3000000</v>
      </c>
      <c r="AK834" t="s">
        <v>189</v>
      </c>
      <c r="AL834">
        <v>5</v>
      </c>
      <c r="AM834" t="s">
        <v>190</v>
      </c>
      <c r="AN834">
        <v>500</v>
      </c>
      <c r="AO834" t="s">
        <v>191</v>
      </c>
      <c r="AP834">
        <v>30</v>
      </c>
      <c r="AQ834" t="s">
        <v>192</v>
      </c>
      <c r="AR834">
        <v>30</v>
      </c>
    </row>
    <row r="835" spans="1:44">
      <c r="A835">
        <v>334</v>
      </c>
      <c r="B835" t="s">
        <v>288</v>
      </c>
      <c r="C835">
        <v>4</v>
      </c>
      <c r="D835" t="s">
        <v>181</v>
      </c>
      <c r="E835">
        <v>187</v>
      </c>
      <c r="F835" t="s">
        <v>182</v>
      </c>
      <c r="G835" t="s">
        <v>183</v>
      </c>
      <c r="H835">
        <v>2416.3719999999998</v>
      </c>
      <c r="I835" t="s">
        <v>184</v>
      </c>
      <c r="J835">
        <v>1.057E-3</v>
      </c>
      <c r="K835" t="s">
        <v>24</v>
      </c>
      <c r="L835" t="s">
        <v>289</v>
      </c>
      <c r="M835">
        <v>429.56110000000001</v>
      </c>
      <c r="N835" t="s">
        <v>24</v>
      </c>
      <c r="O835" t="s">
        <v>292</v>
      </c>
      <c r="P835">
        <v>1.4859999999999999E-3</v>
      </c>
      <c r="Q835" t="s">
        <v>24</v>
      </c>
      <c r="R835" t="s">
        <v>23</v>
      </c>
      <c r="S835">
        <v>6.7588210000000002</v>
      </c>
      <c r="T835" t="s">
        <v>24</v>
      </c>
      <c r="U835" t="s">
        <v>25</v>
      </c>
      <c r="V835">
        <v>0.41589399999999999</v>
      </c>
      <c r="W835" t="s">
        <v>24</v>
      </c>
      <c r="X835" t="s">
        <v>26</v>
      </c>
      <c r="Y835">
        <v>1.8016719999999999</v>
      </c>
      <c r="Z835" t="s">
        <v>24</v>
      </c>
      <c r="AA835" t="s">
        <v>291</v>
      </c>
      <c r="AB835">
        <v>2.7550300000000001</v>
      </c>
      <c r="AC835" t="s">
        <v>24</v>
      </c>
      <c r="AD835" t="s">
        <v>27</v>
      </c>
      <c r="AE835">
        <v>1.763814</v>
      </c>
      <c r="AF835" t="s">
        <v>24</v>
      </c>
      <c r="AG835" t="s">
        <v>287</v>
      </c>
      <c r="AH835">
        <v>300</v>
      </c>
      <c r="AI835" t="s">
        <v>188</v>
      </c>
      <c r="AJ835">
        <v>1000000</v>
      </c>
      <c r="AK835" t="s">
        <v>189</v>
      </c>
      <c r="AL835">
        <v>5</v>
      </c>
      <c r="AM835" t="s">
        <v>190</v>
      </c>
      <c r="AN835">
        <v>500</v>
      </c>
      <c r="AO835" t="s">
        <v>191</v>
      </c>
      <c r="AP835">
        <v>30</v>
      </c>
      <c r="AQ835" t="s">
        <v>192</v>
      </c>
      <c r="AR835">
        <v>30</v>
      </c>
    </row>
    <row r="836" spans="1:44">
      <c r="A836">
        <v>334</v>
      </c>
      <c r="B836" t="s">
        <v>288</v>
      </c>
      <c r="C836">
        <v>0</v>
      </c>
      <c r="D836" t="s">
        <v>181</v>
      </c>
      <c r="E836">
        <v>159</v>
      </c>
      <c r="F836" t="s">
        <v>182</v>
      </c>
      <c r="G836" t="s">
        <v>183</v>
      </c>
      <c r="H836">
        <v>6.1040000000000001</v>
      </c>
      <c r="I836" t="s">
        <v>184</v>
      </c>
      <c r="J836">
        <v>1.2099999999999999E-3</v>
      </c>
      <c r="K836" t="s">
        <v>24</v>
      </c>
      <c r="L836" t="s">
        <v>289</v>
      </c>
      <c r="M836">
        <v>40.331000000000003</v>
      </c>
      <c r="N836" t="s">
        <v>24</v>
      </c>
      <c r="O836" t="s">
        <v>292</v>
      </c>
      <c r="P836">
        <v>1.25E-3</v>
      </c>
      <c r="Q836" t="s">
        <v>24</v>
      </c>
      <c r="R836" t="s">
        <v>23</v>
      </c>
      <c r="S836">
        <v>23.327732000000001</v>
      </c>
      <c r="T836" t="s">
        <v>24</v>
      </c>
      <c r="U836" t="s">
        <v>25</v>
      </c>
      <c r="V836">
        <v>1.06396</v>
      </c>
      <c r="W836" t="s">
        <v>24</v>
      </c>
      <c r="X836" t="s">
        <v>26</v>
      </c>
      <c r="Y836">
        <v>19.335701</v>
      </c>
      <c r="Z836" t="s">
        <v>24</v>
      </c>
      <c r="AA836" t="s">
        <v>291</v>
      </c>
      <c r="AB836">
        <v>1.41116</v>
      </c>
      <c r="AC836" t="s">
        <v>24</v>
      </c>
      <c r="AD836" t="s">
        <v>27</v>
      </c>
      <c r="AE836">
        <v>1.492462</v>
      </c>
      <c r="AF836" t="s">
        <v>24</v>
      </c>
      <c r="AG836" t="s">
        <v>287</v>
      </c>
      <c r="AH836">
        <v>200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30</v>
      </c>
      <c r="AQ836" t="s">
        <v>192</v>
      </c>
      <c r="AR836">
        <v>30</v>
      </c>
    </row>
    <row r="837" spans="1:44">
      <c r="A837">
        <v>334</v>
      </c>
      <c r="B837" t="s">
        <v>288</v>
      </c>
      <c r="C837">
        <v>0</v>
      </c>
      <c r="D837" t="s">
        <v>181</v>
      </c>
      <c r="E837">
        <v>176</v>
      </c>
      <c r="F837" t="s">
        <v>182</v>
      </c>
      <c r="G837" t="s">
        <v>183</v>
      </c>
      <c r="H837">
        <v>1.4319999999999999</v>
      </c>
      <c r="I837" t="s">
        <v>184</v>
      </c>
      <c r="J837">
        <v>1.4599999999999999E-3</v>
      </c>
      <c r="K837" t="s">
        <v>24</v>
      </c>
      <c r="L837" t="s">
        <v>289</v>
      </c>
      <c r="M837">
        <v>60.387999999999998</v>
      </c>
      <c r="N837" t="s">
        <v>24</v>
      </c>
      <c r="O837" t="s">
        <v>292</v>
      </c>
      <c r="P837">
        <v>1.521E-3</v>
      </c>
      <c r="Q837" t="s">
        <v>24</v>
      </c>
      <c r="R837" t="s">
        <v>23</v>
      </c>
      <c r="S837">
        <v>33.277819999999998</v>
      </c>
      <c r="T837" t="s">
        <v>24</v>
      </c>
      <c r="U837" t="s">
        <v>25</v>
      </c>
      <c r="V837">
        <v>0.64072600000000002</v>
      </c>
      <c r="W837" t="s">
        <v>24</v>
      </c>
      <c r="X837" t="s">
        <v>26</v>
      </c>
      <c r="Y837">
        <v>26.527615000000001</v>
      </c>
      <c r="Z837" t="s">
        <v>24</v>
      </c>
      <c r="AA837" t="s">
        <v>291</v>
      </c>
      <c r="AB837">
        <v>4.6247220000000002</v>
      </c>
      <c r="AC837" t="s">
        <v>24</v>
      </c>
      <c r="AD837" t="s">
        <v>27</v>
      </c>
      <c r="AE837">
        <v>1.459905</v>
      </c>
      <c r="AF837" t="s">
        <v>24</v>
      </c>
      <c r="AG837" t="s">
        <v>287</v>
      </c>
      <c r="AH837">
        <v>200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40</v>
      </c>
      <c r="AQ837" t="s">
        <v>192</v>
      </c>
      <c r="AR837">
        <v>100</v>
      </c>
    </row>
    <row r="838" spans="1:44">
      <c r="A838">
        <v>334</v>
      </c>
      <c r="B838" t="s">
        <v>288</v>
      </c>
      <c r="C838">
        <v>0</v>
      </c>
      <c r="D838" t="s">
        <v>181</v>
      </c>
      <c r="E838">
        <v>176</v>
      </c>
      <c r="F838" t="s">
        <v>182</v>
      </c>
      <c r="G838" t="s">
        <v>183</v>
      </c>
      <c r="H838">
        <v>0.76400000000000001</v>
      </c>
      <c r="I838" t="s">
        <v>184</v>
      </c>
      <c r="J838">
        <v>1.191E-3</v>
      </c>
      <c r="K838" t="s">
        <v>24</v>
      </c>
      <c r="L838" t="s">
        <v>289</v>
      </c>
      <c r="M838">
        <v>40.767400000000002</v>
      </c>
      <c r="N838" t="s">
        <v>24</v>
      </c>
      <c r="O838" t="s">
        <v>292</v>
      </c>
      <c r="P838">
        <v>1.232E-3</v>
      </c>
      <c r="Q838" t="s">
        <v>24</v>
      </c>
      <c r="R838" t="s">
        <v>23</v>
      </c>
      <c r="S838">
        <v>33.410862999999999</v>
      </c>
      <c r="T838" t="s">
        <v>24</v>
      </c>
      <c r="U838" t="s">
        <v>25</v>
      </c>
      <c r="V838">
        <v>1.2718419999999999</v>
      </c>
      <c r="W838" t="s">
        <v>24</v>
      </c>
      <c r="X838" t="s">
        <v>26</v>
      </c>
      <c r="Y838">
        <v>26.019870000000001</v>
      </c>
      <c r="Z838" t="s">
        <v>24</v>
      </c>
      <c r="AA838" t="s">
        <v>291</v>
      </c>
      <c r="AB838">
        <v>4.6075540000000004</v>
      </c>
      <c r="AC838" t="s">
        <v>24</v>
      </c>
      <c r="AD838" t="s">
        <v>27</v>
      </c>
      <c r="AE838">
        <v>1.484216</v>
      </c>
      <c r="AF838" t="s">
        <v>24</v>
      </c>
      <c r="AG838" t="s">
        <v>287</v>
      </c>
      <c r="AH838">
        <v>100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40</v>
      </c>
      <c r="AQ838" t="s">
        <v>192</v>
      </c>
      <c r="AR838">
        <v>100</v>
      </c>
    </row>
    <row r="839" spans="1:44">
      <c r="A839">
        <v>332</v>
      </c>
      <c r="B839" t="s">
        <v>288</v>
      </c>
      <c r="C839">
        <v>4</v>
      </c>
      <c r="D839" t="s">
        <v>181</v>
      </c>
      <c r="E839">
        <v>300</v>
      </c>
      <c r="F839" t="s">
        <v>182</v>
      </c>
      <c r="G839" t="s">
        <v>183</v>
      </c>
      <c r="H839">
        <v>6.0419999999999998</v>
      </c>
      <c r="I839" t="s">
        <v>184</v>
      </c>
      <c r="J839">
        <v>8.4900000000000004E-4</v>
      </c>
      <c r="K839" t="s">
        <v>24</v>
      </c>
      <c r="L839" t="s">
        <v>289</v>
      </c>
      <c r="M839">
        <v>347.3612</v>
      </c>
      <c r="N839" t="s">
        <v>24</v>
      </c>
      <c r="O839" t="s">
        <v>292</v>
      </c>
      <c r="P839">
        <v>1.1969999999999999E-3</v>
      </c>
      <c r="Q839" t="s">
        <v>24</v>
      </c>
      <c r="R839" t="s">
        <v>23</v>
      </c>
      <c r="S839">
        <v>4.0850119999999999</v>
      </c>
      <c r="T839" t="s">
        <v>24</v>
      </c>
      <c r="U839" t="s">
        <v>25</v>
      </c>
      <c r="V839">
        <v>0.189165</v>
      </c>
      <c r="W839" t="s">
        <v>24</v>
      </c>
      <c r="X839" t="s">
        <v>26</v>
      </c>
      <c r="Y839">
        <v>1.548859</v>
      </c>
      <c r="Z839" t="s">
        <v>24</v>
      </c>
      <c r="AA839" t="s">
        <v>291</v>
      </c>
      <c r="AB839">
        <v>1.6520170000000001</v>
      </c>
      <c r="AC839" t="s">
        <v>24</v>
      </c>
      <c r="AD839" t="s">
        <v>27</v>
      </c>
      <c r="AE839">
        <v>0.68381000000000003</v>
      </c>
      <c r="AF839" t="s">
        <v>24</v>
      </c>
      <c r="AG839" t="s">
        <v>287</v>
      </c>
      <c r="AH839">
        <v>600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40</v>
      </c>
      <c r="AQ839" t="s">
        <v>192</v>
      </c>
      <c r="AR839">
        <v>40</v>
      </c>
    </row>
    <row r="840" spans="1:44">
      <c r="A840">
        <v>331</v>
      </c>
      <c r="B840" t="s">
        <v>288</v>
      </c>
      <c r="C840">
        <v>4</v>
      </c>
      <c r="D840" t="s">
        <v>181</v>
      </c>
      <c r="E840">
        <v>263</v>
      </c>
      <c r="F840" t="s">
        <v>182</v>
      </c>
      <c r="G840" t="s">
        <v>183</v>
      </c>
      <c r="H840">
        <v>5.97</v>
      </c>
      <c r="I840" t="s">
        <v>184</v>
      </c>
      <c r="J840">
        <v>7.7700000000000002E-4</v>
      </c>
      <c r="K840" t="s">
        <v>24</v>
      </c>
      <c r="L840" t="s">
        <v>289</v>
      </c>
      <c r="M840">
        <v>313.1046</v>
      </c>
      <c r="N840" t="s">
        <v>24</v>
      </c>
      <c r="O840" t="s">
        <v>292</v>
      </c>
      <c r="P840">
        <v>1.09E-3</v>
      </c>
      <c r="Q840" t="s">
        <v>24</v>
      </c>
      <c r="R840" t="s">
        <v>23</v>
      </c>
      <c r="S840">
        <v>3.6215579999999998</v>
      </c>
      <c r="T840" t="s">
        <v>24</v>
      </c>
      <c r="U840" t="s">
        <v>25</v>
      </c>
      <c r="V840">
        <v>0.18240400000000001</v>
      </c>
      <c r="W840" t="s">
        <v>24</v>
      </c>
      <c r="X840" t="s">
        <v>26</v>
      </c>
      <c r="Y840">
        <v>1.484143</v>
      </c>
      <c r="Z840" t="s">
        <v>24</v>
      </c>
      <c r="AA840" t="s">
        <v>291</v>
      </c>
      <c r="AB840">
        <v>1.251131</v>
      </c>
      <c r="AC840" t="s">
        <v>24</v>
      </c>
      <c r="AD840" t="s">
        <v>27</v>
      </c>
      <c r="AE840">
        <v>0.69477100000000003</v>
      </c>
      <c r="AF840" t="s">
        <v>24</v>
      </c>
      <c r="AG840" t="s">
        <v>287</v>
      </c>
      <c r="AH840">
        <v>600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30</v>
      </c>
      <c r="AQ840" t="s">
        <v>192</v>
      </c>
      <c r="AR840">
        <v>30</v>
      </c>
    </row>
    <row r="841" spans="1:44">
      <c r="A841">
        <v>330</v>
      </c>
      <c r="B841" t="s">
        <v>288</v>
      </c>
      <c r="C841">
        <v>4</v>
      </c>
      <c r="D841" t="s">
        <v>181</v>
      </c>
      <c r="E841">
        <v>263</v>
      </c>
      <c r="F841" t="s">
        <v>182</v>
      </c>
      <c r="G841" t="s">
        <v>183</v>
      </c>
      <c r="H841">
        <v>5.97</v>
      </c>
      <c r="I841" t="s">
        <v>184</v>
      </c>
      <c r="J841">
        <v>6.9399999999999996E-4</v>
      </c>
      <c r="K841" t="s">
        <v>24</v>
      </c>
      <c r="L841" t="s">
        <v>289</v>
      </c>
      <c r="M841">
        <v>317.36430000000001</v>
      </c>
      <c r="N841" t="s">
        <v>24</v>
      </c>
      <c r="O841" t="s">
        <v>292</v>
      </c>
      <c r="P841">
        <v>1.011E-3</v>
      </c>
      <c r="Q841" t="s">
        <v>24</v>
      </c>
      <c r="R841" t="s">
        <v>23</v>
      </c>
      <c r="S841">
        <v>3.7047249999999998</v>
      </c>
      <c r="T841" t="s">
        <v>24</v>
      </c>
      <c r="U841" t="s">
        <v>25</v>
      </c>
      <c r="V841">
        <v>0.21738199999999999</v>
      </c>
      <c r="W841" t="s">
        <v>24</v>
      </c>
      <c r="X841" t="s">
        <v>26</v>
      </c>
      <c r="Y841">
        <v>1.4977279999999999</v>
      </c>
      <c r="Z841" t="s">
        <v>24</v>
      </c>
      <c r="AA841" t="s">
        <v>291</v>
      </c>
      <c r="AB841">
        <v>1.2767090000000001</v>
      </c>
      <c r="AC841" t="s">
        <v>24</v>
      </c>
      <c r="AD841" t="s">
        <v>27</v>
      </c>
      <c r="AE841">
        <v>0.70310499999999998</v>
      </c>
      <c r="AF841" t="s">
        <v>24</v>
      </c>
      <c r="AG841" t="s">
        <v>287</v>
      </c>
      <c r="AH841">
        <v>500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30</v>
      </c>
      <c r="AQ841" t="s">
        <v>192</v>
      </c>
      <c r="AR841">
        <v>30</v>
      </c>
    </row>
    <row r="842" spans="1:44">
      <c r="A842">
        <v>329</v>
      </c>
      <c r="B842" t="s">
        <v>288</v>
      </c>
      <c r="C842">
        <v>2</v>
      </c>
      <c r="D842" t="s">
        <v>181</v>
      </c>
      <c r="E842">
        <v>177</v>
      </c>
      <c r="F842" t="s">
        <v>182</v>
      </c>
      <c r="G842" t="s">
        <v>183</v>
      </c>
      <c r="H842">
        <v>932.06399999999996</v>
      </c>
      <c r="I842" t="s">
        <v>184</v>
      </c>
      <c r="J842">
        <v>8.3100000000000003E-4</v>
      </c>
      <c r="K842" t="s">
        <v>24</v>
      </c>
      <c r="L842" t="s">
        <v>289</v>
      </c>
      <c r="M842">
        <v>92.697500000000005</v>
      </c>
      <c r="N842" t="s">
        <v>24</v>
      </c>
      <c r="O842" t="s">
        <v>292</v>
      </c>
      <c r="P842">
        <v>9.2400000000000002E-4</v>
      </c>
      <c r="Q842" t="s">
        <v>24</v>
      </c>
      <c r="R842" t="s">
        <v>23</v>
      </c>
      <c r="S842">
        <v>7.0878189999999996</v>
      </c>
      <c r="T842" t="s">
        <v>24</v>
      </c>
      <c r="U842" t="s">
        <v>25</v>
      </c>
      <c r="V842">
        <v>0.22006800000000001</v>
      </c>
      <c r="W842" t="s">
        <v>24</v>
      </c>
      <c r="X842" t="s">
        <v>26</v>
      </c>
      <c r="Y842">
        <v>5.1559739999999996</v>
      </c>
      <c r="Z842" t="s">
        <v>24</v>
      </c>
      <c r="AA842" t="s">
        <v>291</v>
      </c>
      <c r="AB842">
        <v>0.99484499999999998</v>
      </c>
      <c r="AC842" t="s">
        <v>24</v>
      </c>
      <c r="AD842" t="s">
        <v>27</v>
      </c>
      <c r="AE842">
        <v>0.70569999999999999</v>
      </c>
      <c r="AF842" t="s">
        <v>24</v>
      </c>
      <c r="AG842" t="s">
        <v>287</v>
      </c>
      <c r="AH842">
        <v>500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30</v>
      </c>
      <c r="AQ842" t="s">
        <v>192</v>
      </c>
      <c r="AR842">
        <v>30</v>
      </c>
    </row>
    <row r="843" spans="1:44">
      <c r="A843">
        <v>328</v>
      </c>
      <c r="B843" t="s">
        <v>288</v>
      </c>
      <c r="C843">
        <v>2</v>
      </c>
      <c r="D843" t="s">
        <v>181</v>
      </c>
      <c r="E843">
        <v>177</v>
      </c>
      <c r="F843" t="s">
        <v>182</v>
      </c>
      <c r="G843" t="s">
        <v>183</v>
      </c>
      <c r="H843">
        <v>103.47799999999999</v>
      </c>
      <c r="I843" t="s">
        <v>184</v>
      </c>
      <c r="J843">
        <v>7.6999999999999996E-4</v>
      </c>
      <c r="K843" t="s">
        <v>24</v>
      </c>
      <c r="L843" t="s">
        <v>289</v>
      </c>
      <c r="M843">
        <v>85.489599999999996</v>
      </c>
      <c r="N843" t="s">
        <v>24</v>
      </c>
      <c r="O843" t="s">
        <v>292</v>
      </c>
      <c r="P843">
        <v>8.5499999999999997E-4</v>
      </c>
      <c r="Q843" t="s">
        <v>24</v>
      </c>
      <c r="R843" t="s">
        <v>23</v>
      </c>
      <c r="S843">
        <v>7.2597399999999999</v>
      </c>
      <c r="T843" t="s">
        <v>24</v>
      </c>
      <c r="U843" t="s">
        <v>25</v>
      </c>
      <c r="V843">
        <v>0.18223</v>
      </c>
      <c r="W843" t="s">
        <v>24</v>
      </c>
      <c r="X843" t="s">
        <v>26</v>
      </c>
      <c r="Y843">
        <v>5.3603379999999996</v>
      </c>
      <c r="Z843" t="s">
        <v>24</v>
      </c>
      <c r="AA843" t="s">
        <v>291</v>
      </c>
      <c r="AB843">
        <v>1.0110209999999999</v>
      </c>
      <c r="AC843" t="s">
        <v>24</v>
      </c>
      <c r="AD843" t="s">
        <v>27</v>
      </c>
      <c r="AE843">
        <v>0.69574000000000003</v>
      </c>
      <c r="AF843" t="s">
        <v>24</v>
      </c>
      <c r="AG843" t="s">
        <v>287</v>
      </c>
      <c r="AH843">
        <v>600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</v>
      </c>
      <c r="AO843" t="s">
        <v>191</v>
      </c>
      <c r="AP843">
        <v>30</v>
      </c>
      <c r="AQ843" t="s">
        <v>192</v>
      </c>
      <c r="AR843">
        <v>30</v>
      </c>
    </row>
    <row r="844" spans="1:44">
      <c r="A844">
        <v>328</v>
      </c>
      <c r="B844" t="s">
        <v>288</v>
      </c>
      <c r="C844">
        <v>2</v>
      </c>
      <c r="D844" t="s">
        <v>181</v>
      </c>
      <c r="E844">
        <v>177</v>
      </c>
      <c r="F844" t="s">
        <v>182</v>
      </c>
      <c r="G844" t="s">
        <v>183</v>
      </c>
      <c r="H844">
        <v>103.47799999999999</v>
      </c>
      <c r="I844" t="s">
        <v>184</v>
      </c>
      <c r="J844">
        <v>7.1699999999999997E-4</v>
      </c>
      <c r="K844" t="s">
        <v>24</v>
      </c>
      <c r="L844" t="s">
        <v>289</v>
      </c>
      <c r="M844">
        <v>85.686099999999996</v>
      </c>
      <c r="N844" t="s">
        <v>24</v>
      </c>
      <c r="O844" t="s">
        <v>292</v>
      </c>
      <c r="P844">
        <v>8.03E-4</v>
      </c>
      <c r="Q844" t="s">
        <v>24</v>
      </c>
      <c r="R844" t="s">
        <v>23</v>
      </c>
      <c r="S844">
        <v>7.1487629999999998</v>
      </c>
      <c r="T844" t="s">
        <v>24</v>
      </c>
      <c r="U844" t="s">
        <v>25</v>
      </c>
      <c r="V844">
        <v>0.181038</v>
      </c>
      <c r="W844" t="s">
        <v>24</v>
      </c>
      <c r="X844" t="s">
        <v>26</v>
      </c>
      <c r="Y844">
        <v>5.2776199999999998</v>
      </c>
      <c r="Z844" t="s">
        <v>24</v>
      </c>
      <c r="AA844" t="s">
        <v>291</v>
      </c>
      <c r="AB844">
        <v>0.99210299999999996</v>
      </c>
      <c r="AC844" t="s">
        <v>24</v>
      </c>
      <c r="AD844" t="s">
        <v>27</v>
      </c>
      <c r="AE844">
        <v>0.68837300000000001</v>
      </c>
      <c r="AF844" t="s">
        <v>24</v>
      </c>
      <c r="AG844" t="s">
        <v>287</v>
      </c>
      <c r="AH844">
        <v>600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</v>
      </c>
      <c r="AO844" t="s">
        <v>191</v>
      </c>
      <c r="AP844">
        <v>30</v>
      </c>
      <c r="AQ844" t="s">
        <v>192</v>
      </c>
      <c r="AR844">
        <v>30</v>
      </c>
    </row>
    <row r="845" spans="1:44">
      <c r="A845">
        <v>328</v>
      </c>
      <c r="B845" t="s">
        <v>288</v>
      </c>
      <c r="C845">
        <v>2</v>
      </c>
      <c r="D845" t="s">
        <v>181</v>
      </c>
      <c r="E845">
        <v>177</v>
      </c>
      <c r="F845" t="s">
        <v>182</v>
      </c>
      <c r="G845" t="s">
        <v>183</v>
      </c>
      <c r="H845">
        <v>5.97</v>
      </c>
      <c r="I845" t="s">
        <v>184</v>
      </c>
      <c r="J845">
        <v>7.8100000000000001E-4</v>
      </c>
      <c r="K845" t="s">
        <v>24</v>
      </c>
      <c r="L845" t="s">
        <v>289</v>
      </c>
      <c r="M845">
        <v>101.6545</v>
      </c>
      <c r="N845" t="s">
        <v>24</v>
      </c>
      <c r="O845" t="s">
        <v>292</v>
      </c>
      <c r="P845">
        <v>8.8199999999999997E-4</v>
      </c>
      <c r="Q845" t="s">
        <v>24</v>
      </c>
      <c r="R845" t="s">
        <v>23</v>
      </c>
      <c r="S845">
        <v>7.5428040000000003</v>
      </c>
      <c r="T845" t="s">
        <v>24</v>
      </c>
      <c r="U845" t="s">
        <v>25</v>
      </c>
      <c r="V845">
        <v>0.18277499999999999</v>
      </c>
      <c r="W845" t="s">
        <v>24</v>
      </c>
      <c r="X845" t="s">
        <v>26</v>
      </c>
      <c r="Y845">
        <v>5.6615289999999998</v>
      </c>
      <c r="Z845" t="s">
        <v>24</v>
      </c>
      <c r="AA845" t="s">
        <v>291</v>
      </c>
      <c r="AB845">
        <v>0.99633400000000005</v>
      </c>
      <c r="AC845" t="s">
        <v>24</v>
      </c>
      <c r="AD845" t="s">
        <v>27</v>
      </c>
      <c r="AE845">
        <v>0.69197900000000001</v>
      </c>
      <c r="AF845" t="s">
        <v>24</v>
      </c>
      <c r="AG845" t="s">
        <v>287</v>
      </c>
      <c r="AH845">
        <v>600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</v>
      </c>
      <c r="AO845" t="s">
        <v>191</v>
      </c>
      <c r="AP845">
        <v>30</v>
      </c>
      <c r="AQ845" t="s">
        <v>192</v>
      </c>
      <c r="AR845">
        <v>30</v>
      </c>
    </row>
    <row r="846" spans="1:44">
      <c r="A846">
        <v>328</v>
      </c>
      <c r="B846" t="s">
        <v>288</v>
      </c>
      <c r="C846">
        <v>2</v>
      </c>
      <c r="D846" t="s">
        <v>181</v>
      </c>
      <c r="E846">
        <v>177</v>
      </c>
      <c r="F846" t="s">
        <v>182</v>
      </c>
      <c r="G846" t="s">
        <v>183</v>
      </c>
      <c r="H846">
        <v>5.97</v>
      </c>
      <c r="I846" t="s">
        <v>184</v>
      </c>
      <c r="J846">
        <v>1.199E-3</v>
      </c>
      <c r="K846" t="s">
        <v>24</v>
      </c>
      <c r="L846" t="s">
        <v>289</v>
      </c>
      <c r="M846">
        <v>150.28800000000001</v>
      </c>
      <c r="N846" t="s">
        <v>24</v>
      </c>
      <c r="O846" t="s">
        <v>292</v>
      </c>
      <c r="P846">
        <v>1.3500000000000001E-3</v>
      </c>
      <c r="Q846" t="s">
        <v>24</v>
      </c>
      <c r="R846" t="s">
        <v>23</v>
      </c>
      <c r="S846">
        <v>11.246375</v>
      </c>
      <c r="T846" t="s">
        <v>24</v>
      </c>
      <c r="U846" t="s">
        <v>25</v>
      </c>
      <c r="V846">
        <v>0.25903100000000001</v>
      </c>
      <c r="W846" t="s">
        <v>24</v>
      </c>
      <c r="X846" t="s">
        <v>26</v>
      </c>
      <c r="Y846">
        <v>8.5592980000000001</v>
      </c>
      <c r="Z846" t="s">
        <v>24</v>
      </c>
      <c r="AA846" t="s">
        <v>291</v>
      </c>
      <c r="AB846">
        <v>1.3862589999999999</v>
      </c>
      <c r="AC846" t="s">
        <v>24</v>
      </c>
      <c r="AD846" t="s">
        <v>27</v>
      </c>
      <c r="AE846">
        <v>1.0265949999999999</v>
      </c>
      <c r="AF846" t="s">
        <v>24</v>
      </c>
      <c r="AG846" t="s">
        <v>287</v>
      </c>
      <c r="AH846">
        <v>600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</v>
      </c>
      <c r="AO846" t="s">
        <v>191</v>
      </c>
      <c r="AP846">
        <v>30</v>
      </c>
      <c r="AQ846" t="s">
        <v>192</v>
      </c>
      <c r="AR846">
        <v>30</v>
      </c>
    </row>
    <row r="847" spans="1:44">
      <c r="A847">
        <v>328</v>
      </c>
      <c r="B847" t="s">
        <v>288</v>
      </c>
      <c r="C847">
        <v>2</v>
      </c>
      <c r="D847" t="s">
        <v>181</v>
      </c>
      <c r="E847">
        <v>177</v>
      </c>
      <c r="F847" t="s">
        <v>182</v>
      </c>
      <c r="G847" t="s">
        <v>183</v>
      </c>
      <c r="H847">
        <v>5.97</v>
      </c>
      <c r="I847" t="s">
        <v>184</v>
      </c>
      <c r="J847">
        <v>1.021E-3</v>
      </c>
      <c r="K847" t="s">
        <v>24</v>
      </c>
      <c r="L847" t="s">
        <v>289</v>
      </c>
      <c r="M847">
        <v>101.4584</v>
      </c>
      <c r="N847" t="s">
        <v>24</v>
      </c>
      <c r="O847" t="s">
        <v>292</v>
      </c>
      <c r="P847">
        <v>1.122E-3</v>
      </c>
      <c r="Q847" t="s">
        <v>24</v>
      </c>
      <c r="R847" t="s">
        <v>23</v>
      </c>
      <c r="S847">
        <v>7.4794</v>
      </c>
      <c r="T847" t="s">
        <v>24</v>
      </c>
      <c r="U847" t="s">
        <v>25</v>
      </c>
      <c r="V847">
        <v>0.182315</v>
      </c>
      <c r="W847" t="s">
        <v>24</v>
      </c>
      <c r="X847" t="s">
        <v>26</v>
      </c>
      <c r="Y847">
        <v>5.6168969999999998</v>
      </c>
      <c r="Z847" t="s">
        <v>24</v>
      </c>
      <c r="AA847" t="s">
        <v>291</v>
      </c>
      <c r="AB847">
        <v>0.97992000000000001</v>
      </c>
      <c r="AC847" t="s">
        <v>24</v>
      </c>
      <c r="AD847" t="s">
        <v>27</v>
      </c>
      <c r="AE847">
        <v>0.68941200000000002</v>
      </c>
      <c r="AF847" t="s">
        <v>24</v>
      </c>
      <c r="AG847" t="s">
        <v>287</v>
      </c>
      <c r="AH847">
        <v>600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</v>
      </c>
      <c r="AO847" t="s">
        <v>191</v>
      </c>
      <c r="AP847">
        <v>30</v>
      </c>
      <c r="AQ847" t="s">
        <v>192</v>
      </c>
      <c r="AR847">
        <v>30</v>
      </c>
    </row>
    <row r="848" spans="1:44">
      <c r="A848">
        <v>327</v>
      </c>
      <c r="B848" t="s">
        <v>288</v>
      </c>
      <c r="C848">
        <v>2</v>
      </c>
      <c r="D848" t="s">
        <v>181</v>
      </c>
      <c r="E848">
        <v>177</v>
      </c>
      <c r="F848" t="s">
        <v>182</v>
      </c>
      <c r="G848" t="s">
        <v>183</v>
      </c>
      <c r="H848">
        <v>5.97</v>
      </c>
      <c r="I848" t="s">
        <v>184</v>
      </c>
      <c r="J848">
        <v>6.4300000000000002E-4</v>
      </c>
      <c r="K848" t="s">
        <v>24</v>
      </c>
      <c r="L848" t="s">
        <v>289</v>
      </c>
      <c r="M848">
        <v>90.8827</v>
      </c>
      <c r="N848" t="s">
        <v>24</v>
      </c>
      <c r="O848" t="s">
        <v>292</v>
      </c>
      <c r="P848">
        <v>7.3399999999999995E-4</v>
      </c>
      <c r="Q848" t="s">
        <v>24</v>
      </c>
      <c r="R848" t="s">
        <v>23</v>
      </c>
      <c r="S848">
        <v>7.6939469999999996</v>
      </c>
      <c r="T848" t="s">
        <v>24</v>
      </c>
      <c r="U848" t="s">
        <v>25</v>
      </c>
      <c r="V848">
        <v>0.50325900000000001</v>
      </c>
      <c r="W848" t="s">
        <v>24</v>
      </c>
      <c r="X848" t="s">
        <v>26</v>
      </c>
      <c r="Y848">
        <v>5.4370589999999996</v>
      </c>
      <c r="Z848" t="s">
        <v>24</v>
      </c>
      <c r="AA848" t="s">
        <v>291</v>
      </c>
      <c r="AB848">
        <v>1.030159</v>
      </c>
      <c r="AC848" t="s">
        <v>24</v>
      </c>
      <c r="AD848" t="s">
        <v>27</v>
      </c>
      <c r="AE848">
        <v>0.71320899999999998</v>
      </c>
      <c r="AF848" t="s">
        <v>24</v>
      </c>
      <c r="AG848" t="s">
        <v>287</v>
      </c>
      <c r="AH848">
        <v>200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</v>
      </c>
      <c r="AO848" t="s">
        <v>191</v>
      </c>
      <c r="AP848">
        <v>30</v>
      </c>
      <c r="AQ848" t="s">
        <v>192</v>
      </c>
      <c r="AR848">
        <v>30</v>
      </c>
    </row>
    <row r="849" spans="1:44">
      <c r="A849">
        <v>326</v>
      </c>
      <c r="B849" t="s">
        <v>288</v>
      </c>
      <c r="C849">
        <v>0</v>
      </c>
      <c r="D849" t="s">
        <v>181</v>
      </c>
      <c r="E849">
        <v>176</v>
      </c>
      <c r="F849" t="s">
        <v>182</v>
      </c>
      <c r="G849" t="s">
        <v>183</v>
      </c>
      <c r="H849">
        <v>4.0000000000000001E-3</v>
      </c>
      <c r="I849" t="s">
        <v>184</v>
      </c>
      <c r="J849">
        <v>7.6599999999999997E-4</v>
      </c>
      <c r="K849" t="s">
        <v>24</v>
      </c>
      <c r="L849" t="s">
        <v>289</v>
      </c>
      <c r="M849">
        <v>19.872299999999999</v>
      </c>
      <c r="N849" t="s">
        <v>24</v>
      </c>
      <c r="O849" t="s">
        <v>292</v>
      </c>
      <c r="P849">
        <v>7.8600000000000002E-4</v>
      </c>
      <c r="Q849" t="s">
        <v>24</v>
      </c>
      <c r="R849" t="s">
        <v>23</v>
      </c>
      <c r="S849">
        <v>19.166238</v>
      </c>
      <c r="T849" t="s">
        <v>24</v>
      </c>
      <c r="U849" t="s">
        <v>25</v>
      </c>
      <c r="V849">
        <v>0.22222700000000001</v>
      </c>
      <c r="W849" t="s">
        <v>24</v>
      </c>
      <c r="X849" t="s">
        <v>26</v>
      </c>
      <c r="Y849">
        <v>16.045850999999999</v>
      </c>
      <c r="Z849" t="s">
        <v>24</v>
      </c>
      <c r="AA849" t="s">
        <v>291</v>
      </c>
      <c r="AB849">
        <v>2.2090529999999999</v>
      </c>
      <c r="AC849" t="s">
        <v>24</v>
      </c>
      <c r="AD849" t="s">
        <v>27</v>
      </c>
      <c r="AE849">
        <v>0.67631799999999997</v>
      </c>
      <c r="AF849" t="s">
        <v>24</v>
      </c>
      <c r="AG849" t="s">
        <v>287</v>
      </c>
      <c r="AH849">
        <v>200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</v>
      </c>
      <c r="AO849" t="s">
        <v>191</v>
      </c>
      <c r="AP849">
        <v>40</v>
      </c>
      <c r="AQ849" t="s">
        <v>192</v>
      </c>
      <c r="AR849">
        <v>100</v>
      </c>
    </row>
    <row r="850" spans="1:44">
      <c r="A850">
        <v>326</v>
      </c>
      <c r="B850" t="s">
        <v>288</v>
      </c>
      <c r="C850">
        <v>0</v>
      </c>
      <c r="D850" t="s">
        <v>181</v>
      </c>
      <c r="E850">
        <v>176</v>
      </c>
      <c r="F850" t="s">
        <v>182</v>
      </c>
      <c r="G850" t="s">
        <v>183</v>
      </c>
      <c r="H850">
        <v>0</v>
      </c>
      <c r="I850" t="s">
        <v>184</v>
      </c>
      <c r="J850">
        <v>7.8799999999999996E-4</v>
      </c>
      <c r="K850" t="s">
        <v>24</v>
      </c>
      <c r="L850" t="s">
        <v>289</v>
      </c>
      <c r="M850">
        <v>31.5502</v>
      </c>
      <c r="N850" t="s">
        <v>24</v>
      </c>
      <c r="O850" t="s">
        <v>292</v>
      </c>
      <c r="P850">
        <v>8.1999999999999998E-4</v>
      </c>
      <c r="Q850" t="s">
        <v>24</v>
      </c>
      <c r="R850" t="s">
        <v>23</v>
      </c>
      <c r="S850">
        <v>17.558363</v>
      </c>
      <c r="T850" t="s">
        <v>24</v>
      </c>
      <c r="U850" t="s">
        <v>25</v>
      </c>
      <c r="V850">
        <v>0.22473599999999999</v>
      </c>
      <c r="W850" t="s">
        <v>24</v>
      </c>
      <c r="X850" t="s">
        <v>26</v>
      </c>
      <c r="Y850">
        <v>14.421989</v>
      </c>
      <c r="Z850" t="s">
        <v>24</v>
      </c>
      <c r="AA850" t="s">
        <v>291</v>
      </c>
      <c r="AB850">
        <v>2.2198020000000001</v>
      </c>
      <c r="AC850" t="s">
        <v>24</v>
      </c>
      <c r="AD850" t="s">
        <v>27</v>
      </c>
      <c r="AE850">
        <v>0.67898899999999995</v>
      </c>
      <c r="AF850" t="s">
        <v>24</v>
      </c>
      <c r="AG850" t="s">
        <v>287</v>
      </c>
      <c r="AH850">
        <v>200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</v>
      </c>
      <c r="AO850" t="s">
        <v>191</v>
      </c>
      <c r="AP850">
        <v>40</v>
      </c>
      <c r="AQ850" t="s">
        <v>192</v>
      </c>
      <c r="AR850">
        <v>100</v>
      </c>
    </row>
    <row r="851" spans="1:44">
      <c r="A851">
        <v>325</v>
      </c>
      <c r="B851" t="s">
        <v>288</v>
      </c>
      <c r="C851">
        <v>0</v>
      </c>
      <c r="D851" t="s">
        <v>181</v>
      </c>
      <c r="E851">
        <v>176</v>
      </c>
      <c r="F851" t="s">
        <v>182</v>
      </c>
      <c r="G851" t="s">
        <v>183</v>
      </c>
      <c r="H851">
        <v>0</v>
      </c>
      <c r="I851" t="s">
        <v>184</v>
      </c>
      <c r="J851">
        <v>1.712E-3</v>
      </c>
      <c r="K851" t="s">
        <v>24</v>
      </c>
      <c r="L851" t="s">
        <v>289</v>
      </c>
      <c r="M851">
        <v>67.599199999999996</v>
      </c>
      <c r="N851" t="s">
        <v>24</v>
      </c>
      <c r="O851" t="s">
        <v>292</v>
      </c>
      <c r="P851">
        <v>1.779E-3</v>
      </c>
      <c r="Q851" t="s">
        <v>24</v>
      </c>
      <c r="R851" t="s">
        <v>23</v>
      </c>
      <c r="S851">
        <v>22.501911</v>
      </c>
      <c r="T851" t="s">
        <v>24</v>
      </c>
      <c r="U851" t="s">
        <v>25</v>
      </c>
      <c r="V851">
        <v>6.3807000000000003E-2</v>
      </c>
      <c r="W851" t="s">
        <v>24</v>
      </c>
      <c r="X851" t="s">
        <v>26</v>
      </c>
      <c r="Y851">
        <v>19.5794</v>
      </c>
      <c r="Z851" t="s">
        <v>24</v>
      </c>
      <c r="AA851" t="s">
        <v>291</v>
      </c>
      <c r="AB851">
        <v>2.1676739999999999</v>
      </c>
      <c r="AC851" t="s">
        <v>24</v>
      </c>
      <c r="AD851" t="s">
        <v>27</v>
      </c>
      <c r="AE851">
        <v>0.67575300000000005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</v>
      </c>
      <c r="AO851" t="s">
        <v>191</v>
      </c>
      <c r="AP851">
        <v>40</v>
      </c>
      <c r="AQ851" t="s">
        <v>192</v>
      </c>
      <c r="AR851">
        <v>100</v>
      </c>
    </row>
    <row r="852" spans="1:44">
      <c r="A852">
        <v>324</v>
      </c>
      <c r="B852" t="s">
        <v>288</v>
      </c>
      <c r="C852">
        <v>0</v>
      </c>
      <c r="D852" t="s">
        <v>181</v>
      </c>
      <c r="E852">
        <v>176</v>
      </c>
      <c r="F852" t="s">
        <v>182</v>
      </c>
      <c r="G852" t="s">
        <v>183</v>
      </c>
      <c r="H852">
        <v>0</v>
      </c>
      <c r="I852" t="s">
        <v>184</v>
      </c>
      <c r="J852">
        <v>6.3400000000000001E-4</v>
      </c>
      <c r="K852" t="s">
        <v>24</v>
      </c>
      <c r="L852" t="s">
        <v>289</v>
      </c>
      <c r="M852">
        <v>29.573399999999999</v>
      </c>
      <c r="N852" t="s">
        <v>24</v>
      </c>
      <c r="O852" t="s">
        <v>292</v>
      </c>
      <c r="P852">
        <v>6.6399999999999999E-4</v>
      </c>
      <c r="Q852" t="s">
        <v>24</v>
      </c>
      <c r="R852" t="s">
        <v>23</v>
      </c>
      <c r="S852">
        <v>16.684048000000001</v>
      </c>
      <c r="T852" t="s">
        <v>24</v>
      </c>
      <c r="U852" t="s">
        <v>25</v>
      </c>
      <c r="V852">
        <v>0.40565000000000001</v>
      </c>
      <c r="W852" t="s">
        <v>24</v>
      </c>
      <c r="X852" t="s">
        <v>26</v>
      </c>
      <c r="Y852">
        <v>13.400759000000001</v>
      </c>
      <c r="Z852" t="s">
        <v>24</v>
      </c>
      <c r="AA852" t="s">
        <v>291</v>
      </c>
      <c r="AB852">
        <v>2.1865519999999998</v>
      </c>
      <c r="AC852" t="s">
        <v>24</v>
      </c>
      <c r="AD852" t="s">
        <v>27</v>
      </c>
      <c r="AE852">
        <v>0.67882200000000004</v>
      </c>
      <c r="AF852" t="s">
        <v>24</v>
      </c>
      <c r="AG852" t="s">
        <v>287</v>
      </c>
      <c r="AH852">
        <v>100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</v>
      </c>
      <c r="AO852" t="s">
        <v>191</v>
      </c>
      <c r="AP852">
        <v>40</v>
      </c>
      <c r="AQ852" t="s">
        <v>192</v>
      </c>
      <c r="AR852">
        <v>100</v>
      </c>
    </row>
    <row r="853" spans="1:44">
      <c r="A853">
        <v>323</v>
      </c>
      <c r="B853" t="s">
        <v>288</v>
      </c>
      <c r="C853">
        <v>0</v>
      </c>
      <c r="D853" t="s">
        <v>181</v>
      </c>
      <c r="E853">
        <v>176</v>
      </c>
      <c r="F853" t="s">
        <v>182</v>
      </c>
      <c r="G853" t="s">
        <v>183</v>
      </c>
      <c r="H853">
        <v>0</v>
      </c>
      <c r="I853" t="s">
        <v>184</v>
      </c>
      <c r="J853">
        <v>1.598E-3</v>
      </c>
      <c r="K853" t="s">
        <v>24</v>
      </c>
      <c r="L853" t="s">
        <v>289</v>
      </c>
      <c r="M853">
        <v>36.0593</v>
      </c>
      <c r="N853" t="s">
        <v>24</v>
      </c>
      <c r="O853" t="s">
        <v>292</v>
      </c>
      <c r="P853">
        <v>1.634E-3</v>
      </c>
      <c r="Q853" t="s">
        <v>24</v>
      </c>
      <c r="R853" t="s">
        <v>23</v>
      </c>
      <c r="S853">
        <v>22.383365999999999</v>
      </c>
      <c r="T853" t="s">
        <v>24</v>
      </c>
      <c r="U853" t="s">
        <v>25</v>
      </c>
      <c r="V853">
        <v>6.4118999999999995E-2</v>
      </c>
      <c r="W853" t="s">
        <v>24</v>
      </c>
      <c r="X853" t="s">
        <v>26</v>
      </c>
      <c r="Y853">
        <v>19.442302000000002</v>
      </c>
      <c r="Z853" t="s">
        <v>24</v>
      </c>
      <c r="AA853" t="s">
        <v>291</v>
      </c>
      <c r="AB853">
        <v>2.1869139999999998</v>
      </c>
      <c r="AC853" t="s">
        <v>24</v>
      </c>
      <c r="AD853" t="s">
        <v>27</v>
      </c>
      <c r="AE853">
        <v>0.67727599999999999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40</v>
      </c>
      <c r="AQ853" t="s">
        <v>192</v>
      </c>
      <c r="AR853">
        <v>100</v>
      </c>
    </row>
    <row r="854" spans="1:44">
      <c r="A854">
        <v>322</v>
      </c>
      <c r="B854" t="s">
        <v>288</v>
      </c>
      <c r="C854">
        <v>0</v>
      </c>
      <c r="D854" t="s">
        <v>181</v>
      </c>
      <c r="E854">
        <v>391</v>
      </c>
      <c r="F854" t="s">
        <v>182</v>
      </c>
      <c r="G854" t="s">
        <v>183</v>
      </c>
      <c r="H854">
        <v>5.8179999999999996</v>
      </c>
      <c r="I854" t="s">
        <v>184</v>
      </c>
      <c r="J854">
        <v>2.1020000000000001E-3</v>
      </c>
      <c r="K854" t="s">
        <v>24</v>
      </c>
      <c r="L854" t="s">
        <v>289</v>
      </c>
      <c r="M854">
        <v>153.85164399999999</v>
      </c>
      <c r="N854" t="s">
        <v>24</v>
      </c>
      <c r="O854" t="s">
        <v>292</v>
      </c>
      <c r="P854">
        <v>2.2560000000000002E-3</v>
      </c>
      <c r="Q854" t="s">
        <v>24</v>
      </c>
      <c r="R854" t="s">
        <v>23</v>
      </c>
      <c r="S854">
        <v>57.796280000000003</v>
      </c>
      <c r="T854" t="s">
        <v>24</v>
      </c>
      <c r="U854" t="s">
        <v>25</v>
      </c>
      <c r="V854">
        <v>1.1516109999999999</v>
      </c>
      <c r="W854" t="s">
        <v>24</v>
      </c>
      <c r="X854" t="s">
        <v>26</v>
      </c>
      <c r="Y854">
        <v>41.564545000000003</v>
      </c>
      <c r="Z854" t="s">
        <v>24</v>
      </c>
      <c r="AA854" t="s">
        <v>291</v>
      </c>
      <c r="AB854">
        <v>14.024452999999999</v>
      </c>
      <c r="AC854" t="s">
        <v>24</v>
      </c>
      <c r="AD854" t="s">
        <v>27</v>
      </c>
      <c r="AE854">
        <v>0.94661499999999998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1000</v>
      </c>
      <c r="AQ854" t="s">
        <v>192</v>
      </c>
      <c r="AR854">
        <v>1000</v>
      </c>
    </row>
    <row r="855" spans="1:44">
      <c r="A855">
        <v>321</v>
      </c>
      <c r="B855" t="s">
        <v>288</v>
      </c>
      <c r="C855">
        <v>0</v>
      </c>
      <c r="D855" t="s">
        <v>181</v>
      </c>
      <c r="E855">
        <v>629</v>
      </c>
      <c r="F855" t="s">
        <v>182</v>
      </c>
      <c r="G855" t="s">
        <v>183</v>
      </c>
      <c r="H855">
        <v>5.8639999999999999</v>
      </c>
      <c r="I855" t="s">
        <v>184</v>
      </c>
      <c r="J855">
        <v>2.8119999999999998E-3</v>
      </c>
      <c r="K855" t="s">
        <v>24</v>
      </c>
      <c r="L855" t="s">
        <v>289</v>
      </c>
      <c r="M855">
        <v>237.343549</v>
      </c>
      <c r="N855" t="s">
        <v>24</v>
      </c>
      <c r="O855" t="s">
        <v>292</v>
      </c>
      <c r="P855">
        <v>3.0500000000000002E-3</v>
      </c>
      <c r="Q855" t="s">
        <v>24</v>
      </c>
      <c r="R855" t="s">
        <v>23</v>
      </c>
      <c r="S855">
        <v>83.495043999999993</v>
      </c>
      <c r="T855" t="s">
        <v>24</v>
      </c>
      <c r="U855" t="s">
        <v>25</v>
      </c>
      <c r="V855">
        <v>1.9202129999999999</v>
      </c>
      <c r="W855" t="s">
        <v>24</v>
      </c>
      <c r="X855" t="s">
        <v>26</v>
      </c>
      <c r="Y855">
        <v>52.435825000000001</v>
      </c>
      <c r="Z855" t="s">
        <v>24</v>
      </c>
      <c r="AA855" t="s">
        <v>291</v>
      </c>
      <c r="AB855">
        <v>27.978764000000002</v>
      </c>
      <c r="AC855" t="s">
        <v>24</v>
      </c>
      <c r="AD855" t="s">
        <v>27</v>
      </c>
      <c r="AE855">
        <v>0.94672800000000001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2000</v>
      </c>
      <c r="AQ855" t="s">
        <v>192</v>
      </c>
      <c r="AR855">
        <v>2000</v>
      </c>
    </row>
    <row r="856" spans="1:44">
      <c r="A856">
        <v>320</v>
      </c>
      <c r="B856" t="s">
        <v>288</v>
      </c>
      <c r="C856">
        <v>0</v>
      </c>
      <c r="D856" t="s">
        <v>181</v>
      </c>
      <c r="E856">
        <v>867</v>
      </c>
      <c r="F856" t="s">
        <v>182</v>
      </c>
      <c r="G856" t="s">
        <v>183</v>
      </c>
      <c r="H856">
        <v>5.9260000000000002</v>
      </c>
      <c r="I856" t="s">
        <v>184</v>
      </c>
      <c r="J856">
        <v>3.2529999999999998E-3</v>
      </c>
      <c r="K856" t="s">
        <v>24</v>
      </c>
      <c r="L856" t="s">
        <v>289</v>
      </c>
      <c r="M856">
        <v>322.12817100000001</v>
      </c>
      <c r="N856" t="s">
        <v>24</v>
      </c>
      <c r="O856" t="s">
        <v>292</v>
      </c>
      <c r="P856">
        <v>3.5760000000000002E-3</v>
      </c>
      <c r="Q856" t="s">
        <v>24</v>
      </c>
      <c r="R856" t="s">
        <v>23</v>
      </c>
      <c r="S856">
        <v>118.252174</v>
      </c>
      <c r="T856" t="s">
        <v>24</v>
      </c>
      <c r="U856" t="s">
        <v>25</v>
      </c>
      <c r="V856">
        <v>2.4273709999999999</v>
      </c>
      <c r="W856" t="s">
        <v>24</v>
      </c>
      <c r="X856" t="s">
        <v>26</v>
      </c>
      <c r="Y856">
        <v>73.158750999999995</v>
      </c>
      <c r="Z856" t="s">
        <v>24</v>
      </c>
      <c r="AA856" t="s">
        <v>291</v>
      </c>
      <c r="AB856">
        <v>41.383527000000001</v>
      </c>
      <c r="AC856" t="s">
        <v>24</v>
      </c>
      <c r="AD856" t="s">
        <v>27</v>
      </c>
      <c r="AE856">
        <v>0.95955900000000005</v>
      </c>
      <c r="AF856" t="s">
        <v>24</v>
      </c>
      <c r="AG856" t="s">
        <v>287</v>
      </c>
      <c r="AH856">
        <v>1000</v>
      </c>
      <c r="AI856" t="s">
        <v>188</v>
      </c>
      <c r="AJ856">
        <v>1000000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3000</v>
      </c>
      <c r="AQ856" t="s">
        <v>192</v>
      </c>
      <c r="AR856">
        <v>3000</v>
      </c>
    </row>
    <row r="857" spans="1:44">
      <c r="A857">
        <v>319</v>
      </c>
      <c r="B857" t="s">
        <v>288</v>
      </c>
      <c r="C857">
        <v>0</v>
      </c>
      <c r="D857" t="s">
        <v>181</v>
      </c>
      <c r="E857">
        <v>1106</v>
      </c>
      <c r="F857" t="s">
        <v>182</v>
      </c>
      <c r="G857" t="s">
        <v>183</v>
      </c>
      <c r="H857">
        <v>5.9320000000000004</v>
      </c>
      <c r="I857" t="s">
        <v>184</v>
      </c>
      <c r="J857">
        <v>3.4789999999999999E-3</v>
      </c>
      <c r="K857" t="s">
        <v>24</v>
      </c>
      <c r="L857" t="s">
        <v>289</v>
      </c>
      <c r="M857">
        <v>440.76674700000001</v>
      </c>
      <c r="N857" t="s">
        <v>24</v>
      </c>
      <c r="O857" t="s">
        <v>292</v>
      </c>
      <c r="P857">
        <v>3.9199999999999999E-3</v>
      </c>
      <c r="Q857" t="s">
        <v>24</v>
      </c>
      <c r="R857" t="s">
        <v>23</v>
      </c>
      <c r="S857">
        <v>151.93398199999999</v>
      </c>
      <c r="T857" t="s">
        <v>24</v>
      </c>
      <c r="U857" t="s">
        <v>25</v>
      </c>
      <c r="V857">
        <v>3.030402</v>
      </c>
      <c r="W857" t="s">
        <v>24</v>
      </c>
      <c r="X857" t="s">
        <v>26</v>
      </c>
      <c r="Y857">
        <v>91.148240000000001</v>
      </c>
      <c r="Z857" t="s">
        <v>24</v>
      </c>
      <c r="AA857" t="s">
        <v>291</v>
      </c>
      <c r="AB857">
        <v>56.389443999999997</v>
      </c>
      <c r="AC857" t="s">
        <v>24</v>
      </c>
      <c r="AD857" t="s">
        <v>27</v>
      </c>
      <c r="AE857">
        <v>0.95180900000000002</v>
      </c>
      <c r="AF857" t="s">
        <v>24</v>
      </c>
      <c r="AG857" t="s">
        <v>287</v>
      </c>
      <c r="AH857">
        <v>1000</v>
      </c>
      <c r="AI857" t="s">
        <v>188</v>
      </c>
      <c r="AJ857">
        <v>1000000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4000</v>
      </c>
      <c r="AQ857" t="s">
        <v>192</v>
      </c>
      <c r="AR857">
        <v>4000</v>
      </c>
    </row>
    <row r="858" spans="1:44">
      <c r="A858">
        <v>318</v>
      </c>
      <c r="B858" t="s">
        <v>288</v>
      </c>
      <c r="C858">
        <v>0</v>
      </c>
      <c r="D858" t="s">
        <v>181</v>
      </c>
      <c r="E858">
        <v>1344</v>
      </c>
      <c r="F858" t="s">
        <v>182</v>
      </c>
      <c r="G858" t="s">
        <v>183</v>
      </c>
      <c r="H858">
        <v>6.17</v>
      </c>
      <c r="I858" t="s">
        <v>184</v>
      </c>
      <c r="J858">
        <v>3.5769999999999999E-3</v>
      </c>
      <c r="K858" t="s">
        <v>24</v>
      </c>
      <c r="L858" t="s">
        <v>289</v>
      </c>
      <c r="M858">
        <v>472.512899</v>
      </c>
      <c r="N858" t="s">
        <v>24</v>
      </c>
      <c r="O858" t="s">
        <v>292</v>
      </c>
      <c r="P858">
        <v>4.0489999999999996E-3</v>
      </c>
      <c r="Q858" t="s">
        <v>24</v>
      </c>
      <c r="R858" t="s">
        <v>23</v>
      </c>
      <c r="S858">
        <v>178.86144200000001</v>
      </c>
      <c r="T858" t="s">
        <v>24</v>
      </c>
      <c r="U858" t="s">
        <v>25</v>
      </c>
      <c r="V858">
        <v>3.6762790000000001</v>
      </c>
      <c r="W858" t="s">
        <v>24</v>
      </c>
      <c r="X858" t="s">
        <v>26</v>
      </c>
      <c r="Y858">
        <v>103.792537</v>
      </c>
      <c r="Z858" t="s">
        <v>24</v>
      </c>
      <c r="AA858" t="s">
        <v>291</v>
      </c>
      <c r="AB858">
        <v>69.922521000000003</v>
      </c>
      <c r="AC858" t="s">
        <v>24</v>
      </c>
      <c r="AD858" t="s">
        <v>27</v>
      </c>
      <c r="AE858">
        <v>0.94633900000000004</v>
      </c>
      <c r="AF858" t="s">
        <v>24</v>
      </c>
      <c r="AG858" t="s">
        <v>287</v>
      </c>
      <c r="AH858">
        <v>1000</v>
      </c>
      <c r="AI858" t="s">
        <v>188</v>
      </c>
      <c r="AJ858">
        <v>1000000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5000</v>
      </c>
      <c r="AQ858" t="s">
        <v>192</v>
      </c>
      <c r="AR858">
        <v>5000</v>
      </c>
    </row>
    <row r="859" spans="1:44">
      <c r="A859">
        <v>317</v>
      </c>
      <c r="B859" t="s">
        <v>288</v>
      </c>
      <c r="C859">
        <v>0</v>
      </c>
      <c r="D859" t="s">
        <v>181</v>
      </c>
      <c r="E859">
        <v>1583</v>
      </c>
      <c r="F859" t="s">
        <v>182</v>
      </c>
      <c r="G859" t="s">
        <v>183</v>
      </c>
      <c r="H859">
        <v>5.97</v>
      </c>
      <c r="I859" t="s">
        <v>184</v>
      </c>
      <c r="J859">
        <v>3.601E-3</v>
      </c>
      <c r="K859" t="s">
        <v>24</v>
      </c>
      <c r="L859" t="s">
        <v>289</v>
      </c>
      <c r="M859">
        <v>612.29320199999995</v>
      </c>
      <c r="N859" t="s">
        <v>24</v>
      </c>
      <c r="O859" t="s">
        <v>292</v>
      </c>
      <c r="P859">
        <v>4.2129999999999997E-3</v>
      </c>
      <c r="Q859" t="s">
        <v>24</v>
      </c>
      <c r="R859" t="s">
        <v>23</v>
      </c>
      <c r="S859">
        <v>243.59002799999999</v>
      </c>
      <c r="T859" t="s">
        <v>24</v>
      </c>
      <c r="U859" t="s">
        <v>25</v>
      </c>
      <c r="V859">
        <v>4.3980399999999999</v>
      </c>
      <c r="W859" t="s">
        <v>24</v>
      </c>
      <c r="X859" t="s">
        <v>26</v>
      </c>
      <c r="Y859">
        <v>153.97457800000001</v>
      </c>
      <c r="Z859" t="s">
        <v>24</v>
      </c>
      <c r="AA859" t="s">
        <v>291</v>
      </c>
      <c r="AB859">
        <v>83.614052999999998</v>
      </c>
      <c r="AC859" t="s">
        <v>24</v>
      </c>
      <c r="AD859" t="s">
        <v>27</v>
      </c>
      <c r="AE859">
        <v>0.975495</v>
      </c>
      <c r="AF859" t="s">
        <v>24</v>
      </c>
      <c r="AG859" t="s">
        <v>287</v>
      </c>
      <c r="AH859">
        <v>1000</v>
      </c>
      <c r="AI859" t="s">
        <v>188</v>
      </c>
      <c r="AJ859">
        <v>1000000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6000</v>
      </c>
      <c r="AQ859" t="s">
        <v>192</v>
      </c>
      <c r="AR859">
        <v>6000</v>
      </c>
    </row>
    <row r="860" spans="1:44">
      <c r="A860">
        <v>316</v>
      </c>
      <c r="B860" t="s">
        <v>288</v>
      </c>
      <c r="C860">
        <v>0</v>
      </c>
      <c r="D860" t="s">
        <v>181</v>
      </c>
      <c r="E860">
        <v>1821</v>
      </c>
      <c r="F860" t="s">
        <v>182</v>
      </c>
      <c r="G860" t="s">
        <v>183</v>
      </c>
      <c r="H860">
        <v>5.968</v>
      </c>
      <c r="I860" t="s">
        <v>184</v>
      </c>
      <c r="J860">
        <v>3.5569999999999998E-3</v>
      </c>
      <c r="K860" t="s">
        <v>24</v>
      </c>
      <c r="L860" t="s">
        <v>289</v>
      </c>
      <c r="M860">
        <v>692.55985099999998</v>
      </c>
      <c r="N860" t="s">
        <v>24</v>
      </c>
      <c r="O860" t="s">
        <v>292</v>
      </c>
      <c r="P860">
        <v>4.2490000000000002E-3</v>
      </c>
      <c r="Q860" t="s">
        <v>24</v>
      </c>
      <c r="R860" t="s">
        <v>23</v>
      </c>
      <c r="S860">
        <v>260.66850299999999</v>
      </c>
      <c r="T860" t="s">
        <v>24</v>
      </c>
      <c r="U860" t="s">
        <v>25</v>
      </c>
      <c r="V860">
        <v>4.9717669999999998</v>
      </c>
      <c r="W860" t="s">
        <v>24</v>
      </c>
      <c r="X860" t="s">
        <v>26</v>
      </c>
      <c r="Y860">
        <v>157.299621</v>
      </c>
      <c r="Z860" t="s">
        <v>24</v>
      </c>
      <c r="AA860" t="s">
        <v>291</v>
      </c>
      <c r="AB860">
        <v>96.712168000000005</v>
      </c>
      <c r="AC860" t="s">
        <v>24</v>
      </c>
      <c r="AD860" t="s">
        <v>27</v>
      </c>
      <c r="AE860">
        <v>0.952982</v>
      </c>
      <c r="AF860" t="s">
        <v>24</v>
      </c>
      <c r="AG860" t="s">
        <v>287</v>
      </c>
      <c r="AH860">
        <v>1000</v>
      </c>
      <c r="AI860" t="s">
        <v>188</v>
      </c>
      <c r="AJ860">
        <v>1000000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7000</v>
      </c>
      <c r="AQ860" t="s">
        <v>192</v>
      </c>
      <c r="AR860">
        <v>7000</v>
      </c>
    </row>
    <row r="861" spans="1:44">
      <c r="A861">
        <v>315</v>
      </c>
      <c r="B861" t="s">
        <v>288</v>
      </c>
      <c r="C861">
        <v>0</v>
      </c>
      <c r="D861" t="s">
        <v>181</v>
      </c>
      <c r="E861">
        <v>2059</v>
      </c>
      <c r="F861" t="s">
        <v>182</v>
      </c>
      <c r="G861" t="s">
        <v>183</v>
      </c>
      <c r="H861">
        <v>5.7480000000000002</v>
      </c>
      <c r="I861" t="s">
        <v>184</v>
      </c>
      <c r="J861">
        <v>3.493E-3</v>
      </c>
      <c r="K861" t="s">
        <v>24</v>
      </c>
      <c r="L861" t="s">
        <v>289</v>
      </c>
      <c r="M861">
        <v>753.89980600000001</v>
      </c>
      <c r="N861" t="s">
        <v>24</v>
      </c>
      <c r="O861" t="s">
        <v>292</v>
      </c>
      <c r="P861">
        <v>4.2469999999999999E-3</v>
      </c>
      <c r="Q861" t="s">
        <v>24</v>
      </c>
      <c r="R861" t="s">
        <v>23</v>
      </c>
      <c r="S861">
        <v>284.12528099999997</v>
      </c>
      <c r="T861" t="s">
        <v>24</v>
      </c>
      <c r="U861" t="s">
        <v>25</v>
      </c>
      <c r="V861">
        <v>5.7962030000000002</v>
      </c>
      <c r="W861" t="s">
        <v>24</v>
      </c>
      <c r="X861" t="s">
        <v>26</v>
      </c>
      <c r="Y861">
        <v>165.093863</v>
      </c>
      <c r="Z861" t="s">
        <v>24</v>
      </c>
      <c r="AA861" t="s">
        <v>291</v>
      </c>
      <c r="AB861">
        <v>111.47753299999999</v>
      </c>
      <c r="AC861" t="s">
        <v>24</v>
      </c>
      <c r="AD861" t="s">
        <v>27</v>
      </c>
      <c r="AE861">
        <v>0.94649399999999995</v>
      </c>
      <c r="AF861" t="s">
        <v>24</v>
      </c>
      <c r="AG861" t="s">
        <v>287</v>
      </c>
      <c r="AH861">
        <v>1000</v>
      </c>
      <c r="AI861" t="s">
        <v>188</v>
      </c>
      <c r="AJ861">
        <v>1000000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8000</v>
      </c>
      <c r="AQ861" t="s">
        <v>192</v>
      </c>
      <c r="AR861">
        <v>8000</v>
      </c>
    </row>
    <row r="862" spans="1:44">
      <c r="A862">
        <v>314</v>
      </c>
      <c r="B862" t="s">
        <v>288</v>
      </c>
      <c r="C862">
        <v>0</v>
      </c>
      <c r="D862" t="s">
        <v>181</v>
      </c>
      <c r="E862">
        <v>2298</v>
      </c>
      <c r="F862" t="s">
        <v>182</v>
      </c>
      <c r="G862" t="s">
        <v>183</v>
      </c>
      <c r="H862">
        <v>5.9160000000000004</v>
      </c>
      <c r="I862" t="s">
        <v>184</v>
      </c>
      <c r="J862">
        <v>3.5620000000000001E-3</v>
      </c>
      <c r="K862" t="s">
        <v>24</v>
      </c>
      <c r="L862" t="s">
        <v>289</v>
      </c>
      <c r="M862">
        <v>886.69981600000006</v>
      </c>
      <c r="N862" t="s">
        <v>24</v>
      </c>
      <c r="O862" t="s">
        <v>292</v>
      </c>
      <c r="P862">
        <v>4.4489999999999998E-3</v>
      </c>
      <c r="Q862" t="s">
        <v>24</v>
      </c>
      <c r="R862" t="s">
        <v>23</v>
      </c>
      <c r="S862">
        <v>326.124122</v>
      </c>
      <c r="T862" t="s">
        <v>24</v>
      </c>
      <c r="U862" t="s">
        <v>25</v>
      </c>
      <c r="V862">
        <v>6.5368089999999999</v>
      </c>
      <c r="W862" t="s">
        <v>24</v>
      </c>
      <c r="X862" t="s">
        <v>26</v>
      </c>
      <c r="Y862">
        <v>196.38046</v>
      </c>
      <c r="Z862" t="s">
        <v>24</v>
      </c>
      <c r="AA862" t="s">
        <v>291</v>
      </c>
      <c r="AB862">
        <v>121.33238299999999</v>
      </c>
      <c r="AC862" t="s">
        <v>24</v>
      </c>
      <c r="AD862" t="s">
        <v>27</v>
      </c>
      <c r="AE862">
        <v>0.95110499999999998</v>
      </c>
      <c r="AF862" t="s">
        <v>24</v>
      </c>
      <c r="AG862" t="s">
        <v>287</v>
      </c>
      <c r="AH862">
        <v>1000</v>
      </c>
      <c r="AI862" t="s">
        <v>188</v>
      </c>
      <c r="AJ862">
        <v>1000000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9000</v>
      </c>
      <c r="AQ862" t="s">
        <v>192</v>
      </c>
      <c r="AR862">
        <v>9000</v>
      </c>
    </row>
    <row r="863" spans="1:44">
      <c r="A863">
        <v>313</v>
      </c>
      <c r="B863" t="s">
        <v>288</v>
      </c>
      <c r="C863">
        <v>0</v>
      </c>
      <c r="D863" t="s">
        <v>181</v>
      </c>
      <c r="E863">
        <v>2536</v>
      </c>
      <c r="F863" t="s">
        <v>182</v>
      </c>
      <c r="G863" t="s">
        <v>183</v>
      </c>
      <c r="H863">
        <v>5.8520000000000003</v>
      </c>
      <c r="I863" t="s">
        <v>184</v>
      </c>
      <c r="J863">
        <v>3.617E-3</v>
      </c>
      <c r="K863" t="s">
        <v>24</v>
      </c>
      <c r="L863" t="s">
        <v>289</v>
      </c>
      <c r="M863">
        <v>912.73873000000003</v>
      </c>
      <c r="N863" t="s">
        <v>24</v>
      </c>
      <c r="O863" t="s">
        <v>292</v>
      </c>
      <c r="P863">
        <v>4.5300000000000002E-3</v>
      </c>
      <c r="Q863" t="s">
        <v>24</v>
      </c>
      <c r="R863" t="s">
        <v>23</v>
      </c>
      <c r="S863">
        <v>349.18932100000001</v>
      </c>
      <c r="T863" t="s">
        <v>24</v>
      </c>
      <c r="U863" t="s">
        <v>25</v>
      </c>
      <c r="V863">
        <v>7.5975809999999999</v>
      </c>
      <c r="W863" t="s">
        <v>24</v>
      </c>
      <c r="X863" t="s">
        <v>26</v>
      </c>
      <c r="Y863">
        <v>193.553563</v>
      </c>
      <c r="Z863" t="s">
        <v>24</v>
      </c>
      <c r="AA863" t="s">
        <v>291</v>
      </c>
      <c r="AB863">
        <v>146.051545</v>
      </c>
      <c r="AC863" t="s">
        <v>24</v>
      </c>
      <c r="AD863" t="s">
        <v>27</v>
      </c>
      <c r="AE863">
        <v>0.95125800000000005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10000</v>
      </c>
      <c r="AQ863" t="s">
        <v>192</v>
      </c>
      <c r="AR863">
        <v>10000</v>
      </c>
    </row>
    <row r="864" spans="1:44">
      <c r="A864">
        <v>312</v>
      </c>
      <c r="B864" t="s">
        <v>288</v>
      </c>
      <c r="C864">
        <v>5</v>
      </c>
      <c r="D864" t="s">
        <v>181</v>
      </c>
      <c r="E864">
        <v>7662</v>
      </c>
      <c r="F864" t="s">
        <v>182</v>
      </c>
      <c r="G864" t="s">
        <v>183</v>
      </c>
      <c r="H864">
        <v>5.9577999999999998</v>
      </c>
      <c r="I864" t="s">
        <v>184</v>
      </c>
      <c r="J864">
        <v>2.052E-3</v>
      </c>
      <c r="K864" t="s">
        <v>24</v>
      </c>
      <c r="L864" t="s">
        <v>289</v>
      </c>
      <c r="M864">
        <v>3194.6882890000002</v>
      </c>
      <c r="N864" t="s">
        <v>24</v>
      </c>
      <c r="O864" t="s">
        <v>292</v>
      </c>
      <c r="P864">
        <v>5.2459999999999998E-3</v>
      </c>
      <c r="Q864" t="s">
        <v>24</v>
      </c>
      <c r="R864" t="s">
        <v>23</v>
      </c>
      <c r="S864">
        <v>34.454709999999999</v>
      </c>
      <c r="T864" t="s">
        <v>24</v>
      </c>
      <c r="U864" t="s">
        <v>25</v>
      </c>
      <c r="V864">
        <v>0.98161500000000002</v>
      </c>
      <c r="W864" t="s">
        <v>24</v>
      </c>
      <c r="X864" t="s">
        <v>26</v>
      </c>
      <c r="Y864">
        <v>4.1717529999999998</v>
      </c>
      <c r="Z864" t="s">
        <v>24</v>
      </c>
      <c r="AA864" t="s">
        <v>291</v>
      </c>
      <c r="AB864">
        <v>28.199542000000001</v>
      </c>
      <c r="AC864" t="s">
        <v>24</v>
      </c>
      <c r="AD864" t="s">
        <v>27</v>
      </c>
      <c r="AE864">
        <v>0.99439500000000003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5000</v>
      </c>
      <c r="AO864" t="s">
        <v>191</v>
      </c>
      <c r="AP864">
        <v>1000</v>
      </c>
      <c r="AQ864" t="s">
        <v>192</v>
      </c>
      <c r="AR864">
        <v>1000</v>
      </c>
    </row>
    <row r="865" spans="1:44">
      <c r="A865">
        <v>311</v>
      </c>
      <c r="B865" t="s">
        <v>288</v>
      </c>
      <c r="C865">
        <v>5</v>
      </c>
      <c r="D865" t="s">
        <v>181</v>
      </c>
      <c r="E865">
        <v>15172</v>
      </c>
      <c r="F865" t="s">
        <v>182</v>
      </c>
      <c r="G865" t="s">
        <v>183</v>
      </c>
      <c r="H865">
        <v>5.9463999999999997</v>
      </c>
      <c r="I865" t="s">
        <v>184</v>
      </c>
      <c r="J865">
        <v>2.7550000000000001E-3</v>
      </c>
      <c r="K865" t="s">
        <v>24</v>
      </c>
      <c r="L865" t="s">
        <v>289</v>
      </c>
      <c r="M865">
        <v>5531.3112730000003</v>
      </c>
      <c r="N865" t="s">
        <v>24</v>
      </c>
      <c r="O865" t="s">
        <v>292</v>
      </c>
      <c r="P865">
        <v>8.286E-3</v>
      </c>
      <c r="Q865" t="s">
        <v>24</v>
      </c>
      <c r="R865" t="s">
        <v>23</v>
      </c>
      <c r="S865">
        <v>71.805732000000006</v>
      </c>
      <c r="T865" t="s">
        <v>24</v>
      </c>
      <c r="U865" t="s">
        <v>25</v>
      </c>
      <c r="V865">
        <v>1.8611599999999999</v>
      </c>
      <c r="W865" t="s">
        <v>24</v>
      </c>
      <c r="X865" t="s">
        <v>26</v>
      </c>
      <c r="Y865">
        <v>5.9841340000000001</v>
      </c>
      <c r="Z865" t="s">
        <v>24</v>
      </c>
      <c r="AA865" t="s">
        <v>291</v>
      </c>
      <c r="AB865">
        <v>62.753037999999997</v>
      </c>
      <c r="AC865" t="s">
        <v>24</v>
      </c>
      <c r="AD865" t="s">
        <v>27</v>
      </c>
      <c r="AE865">
        <v>0.99753199999999997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5000</v>
      </c>
      <c r="AO865" t="s">
        <v>191</v>
      </c>
      <c r="AP865">
        <v>2000</v>
      </c>
      <c r="AQ865" t="s">
        <v>192</v>
      </c>
      <c r="AR865">
        <v>2000</v>
      </c>
    </row>
    <row r="866" spans="1:44">
      <c r="A866">
        <v>310</v>
      </c>
      <c r="B866" t="s">
        <v>288</v>
      </c>
      <c r="C866">
        <v>5</v>
      </c>
      <c r="D866" t="s">
        <v>181</v>
      </c>
      <c r="E866">
        <v>22683</v>
      </c>
      <c r="F866" t="s">
        <v>182</v>
      </c>
      <c r="G866" t="s">
        <v>183</v>
      </c>
      <c r="H866">
        <v>5.9527999999999999</v>
      </c>
      <c r="I866" t="s">
        <v>184</v>
      </c>
      <c r="J866">
        <v>3.2599999999999999E-3</v>
      </c>
      <c r="K866" t="s">
        <v>24</v>
      </c>
      <c r="L866" t="s">
        <v>289</v>
      </c>
      <c r="M866">
        <v>8229.1101500000004</v>
      </c>
      <c r="N866" t="s">
        <v>24</v>
      </c>
      <c r="O866" t="s">
        <v>292</v>
      </c>
      <c r="P866">
        <v>1.1488999999999999E-2</v>
      </c>
      <c r="Q866" t="s">
        <v>24</v>
      </c>
      <c r="R866" t="s">
        <v>23</v>
      </c>
      <c r="S866">
        <v>101.303595</v>
      </c>
      <c r="T866" t="s">
        <v>24</v>
      </c>
      <c r="U866" t="s">
        <v>25</v>
      </c>
      <c r="V866">
        <v>2.7943090000000002</v>
      </c>
      <c r="W866" t="s">
        <v>24</v>
      </c>
      <c r="X866" t="s">
        <v>26</v>
      </c>
      <c r="Y866">
        <v>7.7884630000000001</v>
      </c>
      <c r="Z866" t="s">
        <v>24</v>
      </c>
      <c r="AA866" t="s">
        <v>291</v>
      </c>
      <c r="AB866">
        <v>89.434027</v>
      </c>
      <c r="AC866" t="s">
        <v>24</v>
      </c>
      <c r="AD866" t="s">
        <v>27</v>
      </c>
      <c r="AE866">
        <v>0.97086799999999995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5000</v>
      </c>
      <c r="AO866" t="s">
        <v>191</v>
      </c>
      <c r="AP866">
        <v>3000</v>
      </c>
      <c r="AQ866" t="s">
        <v>192</v>
      </c>
      <c r="AR866">
        <v>3000</v>
      </c>
    </row>
    <row r="867" spans="1:44">
      <c r="A867">
        <v>309</v>
      </c>
      <c r="B867" t="s">
        <v>288</v>
      </c>
      <c r="C867">
        <v>5</v>
      </c>
      <c r="D867" t="s">
        <v>181</v>
      </c>
      <c r="E867">
        <v>30193</v>
      </c>
      <c r="F867" t="s">
        <v>182</v>
      </c>
      <c r="G867" t="s">
        <v>183</v>
      </c>
      <c r="H867">
        <v>5.9447999999999999</v>
      </c>
      <c r="I867" t="s">
        <v>184</v>
      </c>
      <c r="J867">
        <v>3.4740000000000001E-3</v>
      </c>
      <c r="K867" t="s">
        <v>24</v>
      </c>
      <c r="L867" t="s">
        <v>289</v>
      </c>
      <c r="M867">
        <v>10480.153926000001</v>
      </c>
      <c r="N867" t="s">
        <v>24</v>
      </c>
      <c r="O867" t="s">
        <v>292</v>
      </c>
      <c r="P867">
        <v>1.3953999999999999E-2</v>
      </c>
      <c r="Q867" t="s">
        <v>24</v>
      </c>
      <c r="R867" t="s">
        <v>23</v>
      </c>
      <c r="S867">
        <v>178.94581099999999</v>
      </c>
      <c r="T867" t="s">
        <v>24</v>
      </c>
      <c r="U867" t="s">
        <v>25</v>
      </c>
      <c r="V867">
        <v>5.0418950000000002</v>
      </c>
      <c r="W867" t="s">
        <v>24</v>
      </c>
      <c r="X867" t="s">
        <v>26</v>
      </c>
      <c r="Y867">
        <v>13.050622000000001</v>
      </c>
      <c r="Z867" t="s">
        <v>24</v>
      </c>
      <c r="AA867" t="s">
        <v>291</v>
      </c>
      <c r="AB867">
        <v>159.40451400000001</v>
      </c>
      <c r="AC867" t="s">
        <v>24</v>
      </c>
      <c r="AD867" t="s">
        <v>27</v>
      </c>
      <c r="AE867">
        <v>1.000427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5000</v>
      </c>
      <c r="AO867" t="s">
        <v>191</v>
      </c>
      <c r="AP867">
        <v>4000</v>
      </c>
      <c r="AQ867" t="s">
        <v>192</v>
      </c>
      <c r="AR867">
        <v>4000</v>
      </c>
    </row>
    <row r="868" spans="1:44">
      <c r="A868">
        <v>308</v>
      </c>
      <c r="B868" t="s">
        <v>288</v>
      </c>
      <c r="C868">
        <v>5</v>
      </c>
      <c r="D868" t="s">
        <v>181</v>
      </c>
      <c r="E868">
        <v>37703</v>
      </c>
      <c r="F868" t="s">
        <v>182</v>
      </c>
      <c r="G868" t="s">
        <v>183</v>
      </c>
      <c r="H868">
        <v>5.9526000000000003</v>
      </c>
      <c r="I868" t="s">
        <v>184</v>
      </c>
      <c r="J868">
        <v>3.4589999999999998E-3</v>
      </c>
      <c r="K868" t="s">
        <v>24</v>
      </c>
      <c r="L868" t="s">
        <v>289</v>
      </c>
      <c r="M868">
        <v>12478.588653999999</v>
      </c>
      <c r="N868" t="s">
        <v>24</v>
      </c>
      <c r="O868" t="s">
        <v>292</v>
      </c>
      <c r="P868">
        <v>1.5937E-2</v>
      </c>
      <c r="Q868" t="s">
        <v>24</v>
      </c>
      <c r="R868" t="s">
        <v>23</v>
      </c>
      <c r="S868">
        <v>213.20945499999999</v>
      </c>
      <c r="T868" t="s">
        <v>24</v>
      </c>
      <c r="U868" t="s">
        <v>25</v>
      </c>
      <c r="V868">
        <v>4.1344180000000001</v>
      </c>
      <c r="W868" t="s">
        <v>24</v>
      </c>
      <c r="X868" t="s">
        <v>26</v>
      </c>
      <c r="Y868">
        <v>9.6478819999999992</v>
      </c>
      <c r="Z868" t="s">
        <v>24</v>
      </c>
      <c r="AA868" t="s">
        <v>291</v>
      </c>
      <c r="AB868">
        <v>197.89498900000001</v>
      </c>
      <c r="AC868" t="s">
        <v>24</v>
      </c>
      <c r="AD868" t="s">
        <v>27</v>
      </c>
      <c r="AE868">
        <v>0.98228499999999996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5000</v>
      </c>
      <c r="AQ868" t="s">
        <v>192</v>
      </c>
      <c r="AR868">
        <v>5000</v>
      </c>
    </row>
    <row r="869" spans="1:44">
      <c r="A869">
        <v>307</v>
      </c>
      <c r="B869" t="s">
        <v>288</v>
      </c>
      <c r="C869">
        <v>5</v>
      </c>
      <c r="D869" t="s">
        <v>181</v>
      </c>
      <c r="E869">
        <v>45213</v>
      </c>
      <c r="F869" t="s">
        <v>182</v>
      </c>
      <c r="G869" t="s">
        <v>183</v>
      </c>
      <c r="H869">
        <v>5.9741999999999997</v>
      </c>
      <c r="I869" t="s">
        <v>184</v>
      </c>
      <c r="J869">
        <v>3.467E-3</v>
      </c>
      <c r="K869" t="s">
        <v>24</v>
      </c>
      <c r="L869" t="s">
        <v>289</v>
      </c>
      <c r="M869">
        <v>14448.304645</v>
      </c>
      <c r="N869" t="s">
        <v>24</v>
      </c>
      <c r="O869" t="s">
        <v>292</v>
      </c>
      <c r="P869">
        <v>1.7916000000000001E-2</v>
      </c>
      <c r="Q869" t="s">
        <v>24</v>
      </c>
      <c r="R869" t="s">
        <v>23</v>
      </c>
      <c r="S869">
        <v>276.75545199999999</v>
      </c>
      <c r="T869" t="s">
        <v>24</v>
      </c>
      <c r="U869" t="s">
        <v>25</v>
      </c>
      <c r="V869">
        <v>7.0720409999999996</v>
      </c>
      <c r="W869" t="s">
        <v>24</v>
      </c>
      <c r="X869" t="s">
        <v>26</v>
      </c>
      <c r="Y869">
        <v>14.790126000000001</v>
      </c>
      <c r="Z869" t="s">
        <v>24</v>
      </c>
      <c r="AA869" t="s">
        <v>291</v>
      </c>
      <c r="AB869">
        <v>253.26108500000001</v>
      </c>
      <c r="AC869" t="s">
        <v>24</v>
      </c>
      <c r="AD869" t="s">
        <v>27</v>
      </c>
      <c r="AE869">
        <v>0.98147499999999999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6000</v>
      </c>
      <c r="AQ869" t="s">
        <v>192</v>
      </c>
      <c r="AR869">
        <v>6000</v>
      </c>
    </row>
    <row r="870" spans="1:44">
      <c r="A870">
        <v>306</v>
      </c>
      <c r="B870" t="s">
        <v>288</v>
      </c>
      <c r="C870">
        <v>5</v>
      </c>
      <c r="D870" t="s">
        <v>181</v>
      </c>
      <c r="E870">
        <v>52723</v>
      </c>
      <c r="F870" t="s">
        <v>182</v>
      </c>
      <c r="G870" t="s">
        <v>183</v>
      </c>
      <c r="H870">
        <v>5.9176000000000002</v>
      </c>
      <c r="I870" t="s">
        <v>184</v>
      </c>
      <c r="J870">
        <v>3.3159999999999999E-3</v>
      </c>
      <c r="K870" t="s">
        <v>24</v>
      </c>
      <c r="L870" t="s">
        <v>289</v>
      </c>
      <c r="M870">
        <v>17133.135684000001</v>
      </c>
      <c r="N870" t="s">
        <v>24</v>
      </c>
      <c r="O870" t="s">
        <v>292</v>
      </c>
      <c r="P870">
        <v>2.0448999999999998E-2</v>
      </c>
      <c r="Q870" t="s">
        <v>24</v>
      </c>
      <c r="R870" t="s">
        <v>23</v>
      </c>
      <c r="S870">
        <v>329.91399100000001</v>
      </c>
      <c r="T870" t="s">
        <v>24</v>
      </c>
      <c r="U870" t="s">
        <v>25</v>
      </c>
      <c r="V870">
        <v>7.5309650000000001</v>
      </c>
      <c r="W870" t="s">
        <v>24</v>
      </c>
      <c r="X870" t="s">
        <v>26</v>
      </c>
      <c r="Y870">
        <v>14.960735</v>
      </c>
      <c r="Z870" t="s">
        <v>24</v>
      </c>
      <c r="AA870" t="s">
        <v>291</v>
      </c>
      <c r="AB870">
        <v>305.65329300000002</v>
      </c>
      <c r="AC870" t="s">
        <v>24</v>
      </c>
      <c r="AD870" t="s">
        <v>27</v>
      </c>
      <c r="AE870">
        <v>1.007819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7000</v>
      </c>
      <c r="AQ870" t="s">
        <v>192</v>
      </c>
      <c r="AR870">
        <v>7000</v>
      </c>
    </row>
    <row r="871" spans="1:44">
      <c r="A871">
        <v>305</v>
      </c>
      <c r="B871" t="s">
        <v>288</v>
      </c>
      <c r="C871">
        <v>5</v>
      </c>
      <c r="D871" t="s">
        <v>181</v>
      </c>
      <c r="E871">
        <v>60234</v>
      </c>
      <c r="F871" t="s">
        <v>182</v>
      </c>
      <c r="G871" t="s">
        <v>183</v>
      </c>
      <c r="H871">
        <v>5.9336000000000002</v>
      </c>
      <c r="I871" t="s">
        <v>184</v>
      </c>
      <c r="J871">
        <v>3.2959999999999999E-3</v>
      </c>
      <c r="K871" t="s">
        <v>24</v>
      </c>
      <c r="L871" t="s">
        <v>289</v>
      </c>
      <c r="M871">
        <v>19130.716136999999</v>
      </c>
      <c r="N871" t="s">
        <v>24</v>
      </c>
      <c r="O871" t="s">
        <v>292</v>
      </c>
      <c r="P871">
        <v>2.2426999999999999E-2</v>
      </c>
      <c r="Q871" t="s">
        <v>24</v>
      </c>
      <c r="R871" t="s">
        <v>23</v>
      </c>
      <c r="S871">
        <v>378.96623599999998</v>
      </c>
      <c r="T871" t="s">
        <v>24</v>
      </c>
      <c r="U871" t="s">
        <v>25</v>
      </c>
      <c r="V871">
        <v>7.9954039999999997</v>
      </c>
      <c r="W871" t="s">
        <v>24</v>
      </c>
      <c r="X871" t="s">
        <v>26</v>
      </c>
      <c r="Y871">
        <v>18.408473999999998</v>
      </c>
      <c r="Z871" t="s">
        <v>24</v>
      </c>
      <c r="AA871" t="s">
        <v>291</v>
      </c>
      <c r="AB871">
        <v>350.71093400000001</v>
      </c>
      <c r="AC871" t="s">
        <v>24</v>
      </c>
      <c r="AD871" t="s">
        <v>27</v>
      </c>
      <c r="AE871">
        <v>0.98794099999999996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8000</v>
      </c>
      <c r="AQ871" t="s">
        <v>192</v>
      </c>
      <c r="AR871">
        <v>8000</v>
      </c>
    </row>
    <row r="872" spans="1:44">
      <c r="A872">
        <v>304</v>
      </c>
      <c r="B872" t="s">
        <v>288</v>
      </c>
      <c r="C872">
        <v>5</v>
      </c>
      <c r="D872" t="s">
        <v>181</v>
      </c>
      <c r="E872">
        <v>67744</v>
      </c>
      <c r="F872" t="s">
        <v>182</v>
      </c>
      <c r="G872" t="s">
        <v>183</v>
      </c>
      <c r="H872">
        <v>5.9063999999999997</v>
      </c>
      <c r="I872" t="s">
        <v>184</v>
      </c>
      <c r="J872">
        <v>3.3449999999999999E-3</v>
      </c>
      <c r="K872" t="s">
        <v>24</v>
      </c>
      <c r="L872" t="s">
        <v>289</v>
      </c>
      <c r="M872">
        <v>45093.503226000001</v>
      </c>
      <c r="N872" t="s">
        <v>24</v>
      </c>
      <c r="O872" t="s">
        <v>292</v>
      </c>
      <c r="P872">
        <v>4.8438000000000002E-2</v>
      </c>
      <c r="Q872" t="s">
        <v>24</v>
      </c>
      <c r="R872" t="s">
        <v>23</v>
      </c>
      <c r="S872">
        <v>533.64208699999995</v>
      </c>
      <c r="T872" t="s">
        <v>24</v>
      </c>
      <c r="U872" t="s">
        <v>25</v>
      </c>
      <c r="V872">
        <v>12.879808000000001</v>
      </c>
      <c r="W872" t="s">
        <v>24</v>
      </c>
      <c r="X872" t="s">
        <v>26</v>
      </c>
      <c r="Y872">
        <v>22.482413999999999</v>
      </c>
      <c r="Z872" t="s">
        <v>24</v>
      </c>
      <c r="AA872" t="s">
        <v>291</v>
      </c>
      <c r="AB872">
        <v>496.18809299999998</v>
      </c>
      <c r="AC872" t="s">
        <v>24</v>
      </c>
      <c r="AD872" t="s">
        <v>27</v>
      </c>
      <c r="AE872">
        <v>1.039148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9000</v>
      </c>
      <c r="AQ872" t="s">
        <v>192</v>
      </c>
      <c r="AR872">
        <v>9000</v>
      </c>
    </row>
    <row r="873" spans="1:44">
      <c r="A873">
        <v>303</v>
      </c>
      <c r="B873" t="s">
        <v>288</v>
      </c>
      <c r="C873">
        <v>5</v>
      </c>
      <c r="D873" t="s">
        <v>181</v>
      </c>
      <c r="E873">
        <v>75254</v>
      </c>
      <c r="F873" t="s">
        <v>182</v>
      </c>
      <c r="G873" t="s">
        <v>183</v>
      </c>
      <c r="H873">
        <v>5.9573999999999998</v>
      </c>
      <c r="I873" t="s">
        <v>184</v>
      </c>
      <c r="J873">
        <v>3.2599999999999999E-3</v>
      </c>
      <c r="K873" t="s">
        <v>24</v>
      </c>
      <c r="L873" t="s">
        <v>289</v>
      </c>
      <c r="M873">
        <v>23662.646202</v>
      </c>
      <c r="N873" t="s">
        <v>24</v>
      </c>
      <c r="O873" t="s">
        <v>292</v>
      </c>
      <c r="P873">
        <v>2.6922999999999999E-2</v>
      </c>
      <c r="Q873" t="s">
        <v>24</v>
      </c>
      <c r="R873" t="s">
        <v>23</v>
      </c>
      <c r="S873">
        <v>588.29771700000003</v>
      </c>
      <c r="T873" t="s">
        <v>24</v>
      </c>
      <c r="U873" t="s">
        <v>25</v>
      </c>
      <c r="V873">
        <v>12.352668</v>
      </c>
      <c r="W873" t="s">
        <v>24</v>
      </c>
      <c r="X873" t="s">
        <v>26</v>
      </c>
      <c r="Y873">
        <v>19.179138999999999</v>
      </c>
      <c r="Z873" t="s">
        <v>24</v>
      </c>
      <c r="AA873" t="s">
        <v>291</v>
      </c>
      <c r="AB873">
        <v>554.62992199999997</v>
      </c>
      <c r="AC873" t="s">
        <v>24</v>
      </c>
      <c r="AD873" t="s">
        <v>27</v>
      </c>
      <c r="AE873">
        <v>1.018076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10000</v>
      </c>
      <c r="AQ873" t="s">
        <v>192</v>
      </c>
      <c r="AR873">
        <v>10000</v>
      </c>
    </row>
    <row r="874" spans="1:44">
      <c r="A874">
        <v>302</v>
      </c>
      <c r="B874" t="s">
        <v>288</v>
      </c>
      <c r="C874">
        <v>5</v>
      </c>
      <c r="D874" t="s">
        <v>181</v>
      </c>
      <c r="E874">
        <v>37703</v>
      </c>
      <c r="F874" t="s">
        <v>182</v>
      </c>
      <c r="G874" t="s">
        <v>183</v>
      </c>
      <c r="H874">
        <v>6.17</v>
      </c>
      <c r="I874" t="s">
        <v>184</v>
      </c>
      <c r="J874">
        <v>3.5130000000000001E-3</v>
      </c>
      <c r="K874" t="s">
        <v>24</v>
      </c>
      <c r="L874" t="s">
        <v>289</v>
      </c>
      <c r="M874">
        <v>12395.942472999999</v>
      </c>
      <c r="N874" t="s">
        <v>24</v>
      </c>
      <c r="O874" t="s">
        <v>292</v>
      </c>
      <c r="P874">
        <v>1.5909E-2</v>
      </c>
      <c r="Q874" t="s">
        <v>24</v>
      </c>
      <c r="R874" t="s">
        <v>23</v>
      </c>
      <c r="S874">
        <v>183.10646199999999</v>
      </c>
      <c r="T874" t="s">
        <v>24</v>
      </c>
      <c r="U874" t="s">
        <v>25</v>
      </c>
      <c r="V874">
        <v>4.5712099999999998</v>
      </c>
      <c r="W874" t="s">
        <v>24</v>
      </c>
      <c r="X874" t="s">
        <v>26</v>
      </c>
      <c r="Y874">
        <v>14.295653</v>
      </c>
      <c r="Z874" t="s">
        <v>24</v>
      </c>
      <c r="AA874" t="s">
        <v>291</v>
      </c>
      <c r="AB874">
        <v>162.631393</v>
      </c>
      <c r="AC874" t="s">
        <v>24</v>
      </c>
      <c r="AD874" t="s">
        <v>27</v>
      </c>
      <c r="AE874">
        <v>1.0953619999999999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</v>
      </c>
      <c r="AO874" t="s">
        <v>191</v>
      </c>
      <c r="AP874">
        <v>5000</v>
      </c>
      <c r="AQ874" t="s">
        <v>192</v>
      </c>
      <c r="AR874">
        <v>5000</v>
      </c>
    </row>
    <row r="875" spans="1:44">
      <c r="A875">
        <v>301</v>
      </c>
      <c r="B875" t="s">
        <v>288</v>
      </c>
      <c r="C875">
        <v>5</v>
      </c>
      <c r="D875" t="s">
        <v>181</v>
      </c>
      <c r="E875">
        <v>7662</v>
      </c>
      <c r="F875" t="s">
        <v>182</v>
      </c>
      <c r="G875" t="s">
        <v>183</v>
      </c>
      <c r="H875">
        <v>0</v>
      </c>
      <c r="I875" t="s">
        <v>184</v>
      </c>
      <c r="J875">
        <v>2.0820000000000001E-3</v>
      </c>
      <c r="K875" t="s">
        <v>24</v>
      </c>
      <c r="L875" t="s">
        <v>289</v>
      </c>
      <c r="M875">
        <v>3183.364536</v>
      </c>
      <c r="N875" t="s">
        <v>24</v>
      </c>
      <c r="O875" t="s">
        <v>292</v>
      </c>
      <c r="P875">
        <v>5.2649999999999997E-3</v>
      </c>
      <c r="Q875" t="s">
        <v>24</v>
      </c>
      <c r="R875" t="s">
        <v>23</v>
      </c>
      <c r="S875">
        <v>15.085608000000001</v>
      </c>
      <c r="T875" t="s">
        <v>24</v>
      </c>
      <c r="U875" t="s">
        <v>25</v>
      </c>
      <c r="V875">
        <v>1.5162999999999999E-2</v>
      </c>
      <c r="W875" t="s">
        <v>24</v>
      </c>
      <c r="X875" t="s">
        <v>26</v>
      </c>
      <c r="Y875">
        <v>6.3114000000000003E-2</v>
      </c>
      <c r="Z875" t="s">
        <v>24</v>
      </c>
      <c r="AA875" t="s">
        <v>291</v>
      </c>
      <c r="AB875">
        <v>13.982519</v>
      </c>
      <c r="AC875" t="s">
        <v>24</v>
      </c>
      <c r="AD875" t="s">
        <v>27</v>
      </c>
      <c r="AE875">
        <v>1.017245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</v>
      </c>
      <c r="AO875" t="s">
        <v>191</v>
      </c>
      <c r="AP875">
        <v>10</v>
      </c>
      <c r="AQ875" t="s">
        <v>192</v>
      </c>
      <c r="AR875">
        <v>1000</v>
      </c>
    </row>
    <row r="876" spans="1:44">
      <c r="A876">
        <v>300</v>
      </c>
      <c r="B876" t="s">
        <v>288</v>
      </c>
      <c r="C876">
        <v>5</v>
      </c>
      <c r="D876" t="s">
        <v>181</v>
      </c>
      <c r="E876">
        <v>7662</v>
      </c>
      <c r="F876" t="s">
        <v>182</v>
      </c>
      <c r="G876" t="s">
        <v>183</v>
      </c>
      <c r="H876">
        <v>5.8179999999999996</v>
      </c>
      <c r="I876" t="s">
        <v>184</v>
      </c>
      <c r="J876">
        <v>2.0999999999999999E-3</v>
      </c>
      <c r="K876" t="s">
        <v>24</v>
      </c>
      <c r="L876" t="s">
        <v>289</v>
      </c>
      <c r="M876">
        <v>3249.0521490000001</v>
      </c>
      <c r="N876" t="s">
        <v>24</v>
      </c>
      <c r="O876" t="s">
        <v>292</v>
      </c>
      <c r="P876">
        <v>5.3499999999999997E-3</v>
      </c>
      <c r="Q876" t="s">
        <v>24</v>
      </c>
      <c r="R876" t="s">
        <v>23</v>
      </c>
      <c r="S876">
        <v>39.878822</v>
      </c>
      <c r="T876" t="s">
        <v>24</v>
      </c>
      <c r="U876" t="s">
        <v>25</v>
      </c>
      <c r="V876">
        <v>1.3870659999999999</v>
      </c>
      <c r="W876" t="s">
        <v>24</v>
      </c>
      <c r="X876" t="s">
        <v>26</v>
      </c>
      <c r="Y876">
        <v>6.0465080000000002</v>
      </c>
      <c r="Z876" t="s">
        <v>24</v>
      </c>
      <c r="AA876" t="s">
        <v>291</v>
      </c>
      <c r="AB876">
        <v>31.209182999999999</v>
      </c>
      <c r="AC876" t="s">
        <v>24</v>
      </c>
      <c r="AD876" t="s">
        <v>27</v>
      </c>
      <c r="AE876">
        <v>1.125148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</v>
      </c>
      <c r="AO876" t="s">
        <v>191</v>
      </c>
      <c r="AP876">
        <v>1000</v>
      </c>
      <c r="AQ876" t="s">
        <v>192</v>
      </c>
      <c r="AR876">
        <v>1000</v>
      </c>
    </row>
    <row r="877" spans="1:44">
      <c r="A877">
        <v>298</v>
      </c>
      <c r="B877" t="s">
        <v>288</v>
      </c>
      <c r="C877">
        <v>4</v>
      </c>
      <c r="D877" t="s">
        <v>181</v>
      </c>
      <c r="E877">
        <v>0</v>
      </c>
      <c r="F877" t="s">
        <v>182</v>
      </c>
      <c r="G877" t="s">
        <v>183</v>
      </c>
      <c r="H877">
        <v>0</v>
      </c>
      <c r="I877" t="s">
        <v>184</v>
      </c>
      <c r="J877">
        <v>9.0500000000000008E-3</v>
      </c>
      <c r="K877" t="s">
        <v>24</v>
      </c>
      <c r="L877" t="s">
        <v>289</v>
      </c>
      <c r="M877">
        <v>5.6600999999999999</v>
      </c>
      <c r="N877" t="s">
        <v>24</v>
      </c>
      <c r="O877" t="s">
        <v>292</v>
      </c>
      <c r="P877">
        <v>0.57506000000000002</v>
      </c>
      <c r="Q877" t="s">
        <v>24</v>
      </c>
      <c r="R877" t="s">
        <v>23</v>
      </c>
      <c r="S877">
        <v>0.98333000000000004</v>
      </c>
      <c r="T877" t="s">
        <v>24</v>
      </c>
      <c r="U877" t="s">
        <v>25</v>
      </c>
      <c r="V877">
        <v>0.225381</v>
      </c>
      <c r="W877" t="s">
        <v>24</v>
      </c>
      <c r="X877" t="s">
        <v>26</v>
      </c>
      <c r="Y877">
        <v>0.38880100000000001</v>
      </c>
      <c r="Z877" t="s">
        <v>24</v>
      </c>
      <c r="AA877" t="s">
        <v>291</v>
      </c>
      <c r="AB877">
        <v>0.12008000000000001</v>
      </c>
      <c r="AC877" t="s">
        <v>24</v>
      </c>
      <c r="AD877" t="s">
        <v>27</v>
      </c>
      <c r="AE877">
        <v>1.07E-4</v>
      </c>
      <c r="AF877" t="s">
        <v>24</v>
      </c>
      <c r="AG877" t="s">
        <v>287</v>
      </c>
      <c r="AH877">
        <v>1000</v>
      </c>
      <c r="AI877" t="s">
        <v>188</v>
      </c>
      <c r="AJ877">
        <v>10</v>
      </c>
      <c r="AK877" t="s">
        <v>189</v>
      </c>
      <c r="AL877">
        <v>10</v>
      </c>
      <c r="AM877" t="s">
        <v>190</v>
      </c>
      <c r="AN877">
        <v>500</v>
      </c>
      <c r="AO877" t="s">
        <v>191</v>
      </c>
      <c r="AP877">
        <v>1000</v>
      </c>
      <c r="AQ877" t="s">
        <v>192</v>
      </c>
      <c r="AR877">
        <v>1000</v>
      </c>
    </row>
    <row r="878" spans="1:44">
      <c r="A878">
        <v>297</v>
      </c>
      <c r="B878" t="s">
        <v>288</v>
      </c>
      <c r="C878">
        <v>4</v>
      </c>
      <c r="D878" t="s">
        <v>181</v>
      </c>
      <c r="E878">
        <v>0</v>
      </c>
      <c r="F878" t="s">
        <v>182</v>
      </c>
      <c r="G878" t="s">
        <v>183</v>
      </c>
      <c r="H878">
        <v>0</v>
      </c>
      <c r="I878" t="s">
        <v>184</v>
      </c>
      <c r="J878">
        <v>8.8400000000000006E-3</v>
      </c>
      <c r="K878" t="s">
        <v>24</v>
      </c>
      <c r="L878" t="s">
        <v>289</v>
      </c>
      <c r="M878">
        <v>8.1584000000000003</v>
      </c>
      <c r="N878" t="s">
        <v>24</v>
      </c>
      <c r="O878" t="s">
        <v>292</v>
      </c>
      <c r="P878">
        <v>0.82467999999999997</v>
      </c>
      <c r="Q878" t="s">
        <v>24</v>
      </c>
      <c r="R878" t="s">
        <v>23</v>
      </c>
      <c r="S878">
        <v>9.0720000000000002E-3</v>
      </c>
      <c r="T878" t="s">
        <v>24</v>
      </c>
      <c r="U878" t="s">
        <v>25</v>
      </c>
      <c r="V878">
        <v>1.4250000000000001E-3</v>
      </c>
      <c r="W878" t="s">
        <v>24</v>
      </c>
      <c r="X878" t="s">
        <v>26</v>
      </c>
      <c r="Y878">
        <v>2.2550000000000001E-3</v>
      </c>
      <c r="Z878" t="s">
        <v>24</v>
      </c>
      <c r="AA878" t="s">
        <v>291</v>
      </c>
      <c r="AB878">
        <v>3.2320000000000001E-3</v>
      </c>
      <c r="AC878" t="s">
        <v>24</v>
      </c>
      <c r="AD878" t="s">
        <v>27</v>
      </c>
      <c r="AE878">
        <v>9.7E-5</v>
      </c>
      <c r="AF878" t="s">
        <v>24</v>
      </c>
      <c r="AG878" t="s">
        <v>287</v>
      </c>
      <c r="AH878">
        <v>1000</v>
      </c>
      <c r="AI878" t="s">
        <v>188</v>
      </c>
      <c r="AJ878">
        <v>10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5</v>
      </c>
      <c r="AQ878" t="s">
        <v>192</v>
      </c>
      <c r="AR878">
        <v>1000</v>
      </c>
    </row>
    <row r="879" spans="1:44">
      <c r="A879">
        <v>297</v>
      </c>
      <c r="B879" t="s">
        <v>288</v>
      </c>
      <c r="C879">
        <v>4</v>
      </c>
      <c r="D879" t="s">
        <v>181</v>
      </c>
      <c r="E879">
        <v>0</v>
      </c>
      <c r="F879" t="s">
        <v>182</v>
      </c>
      <c r="G879" t="s">
        <v>183</v>
      </c>
      <c r="H879">
        <v>0</v>
      </c>
      <c r="I879" t="s">
        <v>184</v>
      </c>
      <c r="J879">
        <v>9.6399999999999993E-3</v>
      </c>
      <c r="K879" t="s">
        <v>24</v>
      </c>
      <c r="L879" t="s">
        <v>289</v>
      </c>
      <c r="M879">
        <v>6.2713000000000001</v>
      </c>
      <c r="N879" t="s">
        <v>24</v>
      </c>
      <c r="O879" t="s">
        <v>292</v>
      </c>
      <c r="P879">
        <v>0.63676999999999995</v>
      </c>
      <c r="Q879" t="s">
        <v>24</v>
      </c>
      <c r="R879" t="s">
        <v>23</v>
      </c>
      <c r="S879">
        <v>2.3705E-2</v>
      </c>
      <c r="T879" t="s">
        <v>24</v>
      </c>
      <c r="U879" t="s">
        <v>25</v>
      </c>
      <c r="V879">
        <v>4.8570000000000002E-3</v>
      </c>
      <c r="W879" t="s">
        <v>24</v>
      </c>
      <c r="X879" t="s">
        <v>26</v>
      </c>
      <c r="Y879">
        <v>8.0269999999999994E-3</v>
      </c>
      <c r="Z879" t="s">
        <v>24</v>
      </c>
      <c r="AA879" t="s">
        <v>291</v>
      </c>
      <c r="AB879">
        <v>4.9100000000000003E-3</v>
      </c>
      <c r="AC879" t="s">
        <v>24</v>
      </c>
      <c r="AD879" t="s">
        <v>27</v>
      </c>
      <c r="AE879">
        <v>9.7E-5</v>
      </c>
      <c r="AF879" t="s">
        <v>24</v>
      </c>
      <c r="AG879" t="s">
        <v>287</v>
      </c>
      <c r="AH879">
        <v>1000</v>
      </c>
      <c r="AI879" t="s">
        <v>188</v>
      </c>
      <c r="AJ879">
        <v>10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1000</v>
      </c>
    </row>
    <row r="880" spans="1:44">
      <c r="A880">
        <v>297</v>
      </c>
      <c r="B880" t="s">
        <v>288</v>
      </c>
      <c r="C880">
        <v>4</v>
      </c>
      <c r="D880" t="s">
        <v>181</v>
      </c>
      <c r="E880">
        <v>0</v>
      </c>
      <c r="F880" t="s">
        <v>182</v>
      </c>
      <c r="G880" t="s">
        <v>183</v>
      </c>
      <c r="H880">
        <v>0</v>
      </c>
      <c r="I880" t="s">
        <v>184</v>
      </c>
      <c r="J880">
        <v>7.7000000000000002E-3</v>
      </c>
      <c r="K880" t="s">
        <v>24</v>
      </c>
      <c r="L880" t="s">
        <v>289</v>
      </c>
      <c r="M880">
        <v>7.1924000000000001</v>
      </c>
      <c r="N880" t="s">
        <v>24</v>
      </c>
      <c r="O880" t="s">
        <v>292</v>
      </c>
      <c r="P880">
        <v>0.72694000000000003</v>
      </c>
      <c r="Q880" t="s">
        <v>24</v>
      </c>
      <c r="R880" t="s">
        <v>23</v>
      </c>
      <c r="S880">
        <v>2.9616E-2</v>
      </c>
      <c r="T880" t="s">
        <v>24</v>
      </c>
      <c r="U880" t="s">
        <v>25</v>
      </c>
      <c r="V880">
        <v>6.117E-3</v>
      </c>
      <c r="W880" t="s">
        <v>24</v>
      </c>
      <c r="X880" t="s">
        <v>26</v>
      </c>
      <c r="Y880">
        <v>9.7520000000000003E-3</v>
      </c>
      <c r="Z880" t="s">
        <v>24</v>
      </c>
      <c r="AA880" t="s">
        <v>291</v>
      </c>
      <c r="AB880">
        <v>6.9020000000000001E-3</v>
      </c>
      <c r="AC880" t="s">
        <v>24</v>
      </c>
      <c r="AD880" t="s">
        <v>27</v>
      </c>
      <c r="AE880">
        <v>1.1900000000000001E-4</v>
      </c>
      <c r="AF880" t="s">
        <v>24</v>
      </c>
      <c r="AG880" t="s">
        <v>287</v>
      </c>
      <c r="AH880">
        <v>1000</v>
      </c>
      <c r="AI880" t="s">
        <v>188</v>
      </c>
      <c r="AJ880">
        <v>10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1000</v>
      </c>
    </row>
    <row r="881" spans="1:44">
      <c r="A881">
        <v>297</v>
      </c>
      <c r="B881" t="s">
        <v>288</v>
      </c>
      <c r="C881">
        <v>4</v>
      </c>
      <c r="D881" t="s">
        <v>181</v>
      </c>
      <c r="E881">
        <v>0</v>
      </c>
      <c r="F881" t="s">
        <v>182</v>
      </c>
      <c r="G881" t="s">
        <v>183</v>
      </c>
      <c r="H881">
        <v>0</v>
      </c>
      <c r="I881" t="s">
        <v>184</v>
      </c>
      <c r="J881">
        <v>7.0400000000000003E-3</v>
      </c>
      <c r="K881" t="s">
        <v>24</v>
      </c>
      <c r="L881" t="s">
        <v>289</v>
      </c>
      <c r="M881">
        <v>6.2016999999999998</v>
      </c>
      <c r="N881" t="s">
        <v>24</v>
      </c>
      <c r="O881" t="s">
        <v>292</v>
      </c>
      <c r="P881">
        <v>0.62721000000000005</v>
      </c>
      <c r="Q881" t="s">
        <v>24</v>
      </c>
      <c r="R881" t="s">
        <v>23</v>
      </c>
      <c r="S881">
        <v>2.3557000000000002E-2</v>
      </c>
      <c r="T881" t="s">
        <v>24</v>
      </c>
      <c r="U881" t="s">
        <v>25</v>
      </c>
      <c r="V881">
        <v>4.8180000000000002E-3</v>
      </c>
      <c r="W881" t="s">
        <v>24</v>
      </c>
      <c r="X881" t="s">
        <v>26</v>
      </c>
      <c r="Y881">
        <v>7.8910000000000004E-3</v>
      </c>
      <c r="Z881" t="s">
        <v>24</v>
      </c>
      <c r="AA881" t="s">
        <v>291</v>
      </c>
      <c r="AB881">
        <v>4.8479999999999999E-3</v>
      </c>
      <c r="AC881" t="s">
        <v>24</v>
      </c>
      <c r="AD881" t="s">
        <v>27</v>
      </c>
      <c r="AE881">
        <v>9.7E-5</v>
      </c>
      <c r="AF881" t="s">
        <v>24</v>
      </c>
      <c r="AG881" t="s">
        <v>287</v>
      </c>
      <c r="AH881">
        <v>1000</v>
      </c>
      <c r="AI881" t="s">
        <v>188</v>
      </c>
      <c r="AJ881">
        <v>10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1000</v>
      </c>
    </row>
    <row r="882" spans="1:44">
      <c r="A882">
        <v>297</v>
      </c>
      <c r="B882" t="s">
        <v>288</v>
      </c>
      <c r="C882">
        <v>4</v>
      </c>
      <c r="D882" t="s">
        <v>181</v>
      </c>
      <c r="E882">
        <v>0</v>
      </c>
      <c r="F882" t="s">
        <v>182</v>
      </c>
      <c r="G882" t="s">
        <v>183</v>
      </c>
      <c r="H882">
        <v>0</v>
      </c>
      <c r="I882" t="s">
        <v>184</v>
      </c>
      <c r="J882">
        <v>8.9300000000000004E-3</v>
      </c>
      <c r="K882" t="s">
        <v>24</v>
      </c>
      <c r="L882" t="s">
        <v>289</v>
      </c>
      <c r="M882">
        <v>6.3956</v>
      </c>
      <c r="N882" t="s">
        <v>24</v>
      </c>
      <c r="O882" t="s">
        <v>292</v>
      </c>
      <c r="P882">
        <v>0.64849000000000001</v>
      </c>
      <c r="Q882" t="s">
        <v>24</v>
      </c>
      <c r="R882" t="s">
        <v>23</v>
      </c>
      <c r="S882">
        <v>2.8216999999999999E-2</v>
      </c>
      <c r="T882" t="s">
        <v>24</v>
      </c>
      <c r="U882" t="s">
        <v>25</v>
      </c>
      <c r="V882">
        <v>5.8310000000000002E-3</v>
      </c>
      <c r="W882" t="s">
        <v>24</v>
      </c>
      <c r="X882" t="s">
        <v>26</v>
      </c>
      <c r="Y882">
        <v>9.3419999999999996E-3</v>
      </c>
      <c r="Z882" t="s">
        <v>24</v>
      </c>
      <c r="AA882" t="s">
        <v>291</v>
      </c>
      <c r="AB882">
        <v>6.228E-3</v>
      </c>
      <c r="AC882" t="s">
        <v>24</v>
      </c>
      <c r="AD882" t="s">
        <v>27</v>
      </c>
      <c r="AE882">
        <v>1.1E-4</v>
      </c>
      <c r="AF882" t="s">
        <v>24</v>
      </c>
      <c r="AG882" t="s">
        <v>287</v>
      </c>
      <c r="AH882">
        <v>1000</v>
      </c>
      <c r="AI882" t="s">
        <v>188</v>
      </c>
      <c r="AJ882">
        <v>10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1000</v>
      </c>
    </row>
    <row r="883" spans="1:44">
      <c r="A883">
        <v>296</v>
      </c>
      <c r="B883" t="s">
        <v>288</v>
      </c>
      <c r="C883">
        <v>4</v>
      </c>
      <c r="D883" t="s">
        <v>181</v>
      </c>
      <c r="E883">
        <v>0</v>
      </c>
      <c r="F883" t="s">
        <v>182</v>
      </c>
      <c r="G883" t="s">
        <v>183</v>
      </c>
      <c r="H883">
        <v>0</v>
      </c>
      <c r="I883" t="s">
        <v>184</v>
      </c>
      <c r="J883">
        <v>9.4000000000000004E-3</v>
      </c>
      <c r="K883" t="s">
        <v>24</v>
      </c>
      <c r="L883" t="s">
        <v>289</v>
      </c>
      <c r="M883">
        <v>0.21379999999999999</v>
      </c>
      <c r="N883" t="s">
        <v>24</v>
      </c>
      <c r="O883" t="s">
        <v>292</v>
      </c>
      <c r="P883">
        <v>3.0779999999999998E-2</v>
      </c>
      <c r="Q883" t="s">
        <v>24</v>
      </c>
      <c r="R883" t="s">
        <v>23</v>
      </c>
      <c r="S883">
        <v>2.3203000000000001E-2</v>
      </c>
      <c r="T883" t="s">
        <v>24</v>
      </c>
      <c r="U883" t="s">
        <v>25</v>
      </c>
      <c r="V883">
        <v>3.8349999999999999E-3</v>
      </c>
      <c r="W883" t="s">
        <v>24</v>
      </c>
      <c r="X883" t="s">
        <v>26</v>
      </c>
      <c r="Y883">
        <v>9.332E-3</v>
      </c>
      <c r="Z883" t="s">
        <v>24</v>
      </c>
      <c r="AA883" t="s">
        <v>291</v>
      </c>
      <c r="AB883">
        <v>2.7599999999999999E-3</v>
      </c>
      <c r="AC883" t="s">
        <v>24</v>
      </c>
      <c r="AD883" t="s">
        <v>27</v>
      </c>
      <c r="AE883">
        <v>1.2999999999999999E-4</v>
      </c>
      <c r="AF883" t="s">
        <v>24</v>
      </c>
      <c r="AG883" t="s">
        <v>287</v>
      </c>
      <c r="AH883">
        <v>1000</v>
      </c>
      <c r="AI883" t="s">
        <v>188</v>
      </c>
      <c r="AJ883">
        <v>10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295</v>
      </c>
      <c r="B884" t="s">
        <v>288</v>
      </c>
      <c r="C884">
        <v>0</v>
      </c>
      <c r="D884" t="s">
        <v>181</v>
      </c>
      <c r="E884">
        <v>391</v>
      </c>
      <c r="F884" t="s">
        <v>182</v>
      </c>
      <c r="G884" t="s">
        <v>183</v>
      </c>
      <c r="H884">
        <v>0</v>
      </c>
      <c r="I884" t="s">
        <v>184</v>
      </c>
      <c r="J884">
        <v>7.5929999999999999E-3</v>
      </c>
      <c r="K884" t="s">
        <v>24</v>
      </c>
      <c r="L884" t="s">
        <v>289</v>
      </c>
      <c r="M884">
        <v>331.51310000000001</v>
      </c>
      <c r="N884" t="s">
        <v>24</v>
      </c>
      <c r="O884" t="s">
        <v>292</v>
      </c>
      <c r="P884">
        <v>7.9240000000000005E-3</v>
      </c>
      <c r="Q884" t="s">
        <v>24</v>
      </c>
      <c r="R884" t="s">
        <v>23</v>
      </c>
      <c r="S884">
        <v>141.533233</v>
      </c>
      <c r="T884" t="s">
        <v>24</v>
      </c>
      <c r="U884" t="s">
        <v>25</v>
      </c>
      <c r="V884">
        <v>1.3206000000000001E-2</v>
      </c>
      <c r="W884" t="s">
        <v>24</v>
      </c>
      <c r="X884" t="s">
        <v>26</v>
      </c>
      <c r="Y884">
        <v>105.65986599999999</v>
      </c>
      <c r="Z884" t="s">
        <v>24</v>
      </c>
      <c r="AA884" t="s">
        <v>291</v>
      </c>
      <c r="AB884">
        <v>34.689461000000001</v>
      </c>
      <c r="AC884" t="s">
        <v>24</v>
      </c>
      <c r="AD884" t="s">
        <v>27</v>
      </c>
      <c r="AE884">
        <v>1.15903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10</v>
      </c>
      <c r="AQ884" t="s">
        <v>192</v>
      </c>
      <c r="AR884">
        <v>1000</v>
      </c>
    </row>
    <row r="885" spans="1:44">
      <c r="A885">
        <v>294</v>
      </c>
      <c r="B885" t="s">
        <v>288</v>
      </c>
      <c r="C885">
        <v>0</v>
      </c>
      <c r="D885" t="s">
        <v>181</v>
      </c>
      <c r="E885">
        <v>391</v>
      </c>
      <c r="F885" t="s">
        <v>182</v>
      </c>
      <c r="G885" t="s">
        <v>183</v>
      </c>
      <c r="H885">
        <v>0</v>
      </c>
      <c r="I885" t="s">
        <v>184</v>
      </c>
      <c r="J885">
        <v>7.1110000000000001E-3</v>
      </c>
      <c r="K885" t="s">
        <v>24</v>
      </c>
      <c r="L885" t="s">
        <v>289</v>
      </c>
      <c r="M885">
        <v>352.14019999999999</v>
      </c>
      <c r="N885" t="s">
        <v>24</v>
      </c>
      <c r="O885" t="s">
        <v>292</v>
      </c>
      <c r="P885">
        <v>7.463E-3</v>
      </c>
      <c r="Q885" t="s">
        <v>24</v>
      </c>
      <c r="R885" t="s">
        <v>23</v>
      </c>
      <c r="S885">
        <v>155.24619200000001</v>
      </c>
      <c r="T885" t="s">
        <v>24</v>
      </c>
      <c r="U885" t="s">
        <v>25</v>
      </c>
      <c r="V885">
        <v>2.3465E-2</v>
      </c>
      <c r="W885" t="s">
        <v>24</v>
      </c>
      <c r="X885" t="s">
        <v>26</v>
      </c>
      <c r="Y885">
        <v>153.21793099999999</v>
      </c>
      <c r="Z885" t="s">
        <v>24</v>
      </c>
      <c r="AA885" t="s">
        <v>291</v>
      </c>
      <c r="AB885">
        <v>0.78312199999999998</v>
      </c>
      <c r="AC885" t="s">
        <v>24</v>
      </c>
      <c r="AD885" t="s">
        <v>27</v>
      </c>
      <c r="AE885">
        <v>1.206221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1000</v>
      </c>
    </row>
    <row r="886" spans="1:44">
      <c r="A886">
        <v>293</v>
      </c>
      <c r="B886" t="s">
        <v>288</v>
      </c>
      <c r="C886">
        <v>0</v>
      </c>
      <c r="D886" t="s">
        <v>181</v>
      </c>
      <c r="E886">
        <v>157</v>
      </c>
      <c r="F886" t="s">
        <v>182</v>
      </c>
      <c r="G886" t="s">
        <v>183</v>
      </c>
      <c r="H886">
        <v>0</v>
      </c>
      <c r="I886" t="s">
        <v>184</v>
      </c>
      <c r="J886">
        <v>1.4400000000000001E-3</v>
      </c>
      <c r="K886" t="s">
        <v>24</v>
      </c>
      <c r="L886" t="s">
        <v>289</v>
      </c>
      <c r="M886">
        <v>29.981400000000001</v>
      </c>
      <c r="N886" t="s">
        <v>24</v>
      </c>
      <c r="O886" t="s">
        <v>292</v>
      </c>
      <c r="P886">
        <v>1.47E-3</v>
      </c>
      <c r="Q886" t="s">
        <v>24</v>
      </c>
      <c r="R886" t="s">
        <v>23</v>
      </c>
      <c r="S886">
        <v>38.599125999999998</v>
      </c>
      <c r="T886" t="s">
        <v>24</v>
      </c>
      <c r="U886" t="s">
        <v>25</v>
      </c>
      <c r="V886">
        <v>0.111903</v>
      </c>
      <c r="W886" t="s">
        <v>24</v>
      </c>
      <c r="X886" t="s">
        <v>26</v>
      </c>
      <c r="Y886">
        <v>36.660058999999997</v>
      </c>
      <c r="Z886" t="s">
        <v>24</v>
      </c>
      <c r="AA886" t="s">
        <v>291</v>
      </c>
      <c r="AB886">
        <v>0.51029400000000003</v>
      </c>
      <c r="AC886" t="s">
        <v>24</v>
      </c>
      <c r="AD886" t="s">
        <v>27</v>
      </c>
      <c r="AE886">
        <v>1.299061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10</v>
      </c>
      <c r="AQ886" t="s">
        <v>192</v>
      </c>
      <c r="AR886">
        <v>20</v>
      </c>
    </row>
    <row r="887" spans="1:44">
      <c r="A887">
        <v>292</v>
      </c>
      <c r="B887" t="s">
        <v>288</v>
      </c>
      <c r="C887">
        <v>0</v>
      </c>
      <c r="D887" t="s">
        <v>181</v>
      </c>
      <c r="E887">
        <v>157</v>
      </c>
      <c r="F887" t="s">
        <v>182</v>
      </c>
      <c r="G887" t="s">
        <v>183</v>
      </c>
      <c r="H887">
        <v>5.63</v>
      </c>
      <c r="I887" t="s">
        <v>184</v>
      </c>
      <c r="J887">
        <v>2.0230000000000001E-3</v>
      </c>
      <c r="K887" t="s">
        <v>24</v>
      </c>
      <c r="L887" t="s">
        <v>289</v>
      </c>
      <c r="M887">
        <v>54.370100000000001</v>
      </c>
      <c r="N887" t="s">
        <v>24</v>
      </c>
      <c r="O887" t="s">
        <v>292</v>
      </c>
      <c r="P887">
        <v>2.0769999999999999E-3</v>
      </c>
      <c r="Q887" t="s">
        <v>24</v>
      </c>
      <c r="R887" t="s">
        <v>23</v>
      </c>
      <c r="S887">
        <v>31.257904</v>
      </c>
      <c r="T887" t="s">
        <v>24</v>
      </c>
      <c r="U887" t="s">
        <v>25</v>
      </c>
      <c r="V887">
        <v>0.25195099999999998</v>
      </c>
      <c r="W887" t="s">
        <v>24</v>
      </c>
      <c r="X887" t="s">
        <v>26</v>
      </c>
      <c r="Y887">
        <v>28.209748999999999</v>
      </c>
      <c r="Z887" t="s">
        <v>24</v>
      </c>
      <c r="AA887" t="s">
        <v>291</v>
      </c>
      <c r="AB887">
        <v>1.0262009999999999</v>
      </c>
      <c r="AC887" t="s">
        <v>24</v>
      </c>
      <c r="AD887" t="s">
        <v>27</v>
      </c>
      <c r="AE887">
        <v>1.7428090000000001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291</v>
      </c>
      <c r="B888" t="s">
        <v>288</v>
      </c>
      <c r="C888">
        <v>0</v>
      </c>
      <c r="D888" t="s">
        <v>181</v>
      </c>
      <c r="E888">
        <v>157</v>
      </c>
      <c r="F888" t="s">
        <v>182</v>
      </c>
      <c r="G888" t="s">
        <v>183</v>
      </c>
      <c r="H888">
        <v>5.63</v>
      </c>
      <c r="I888" t="s">
        <v>184</v>
      </c>
      <c r="J888">
        <v>7.7099999999999998E-4</v>
      </c>
      <c r="K888" t="s">
        <v>24</v>
      </c>
      <c r="L888" t="s">
        <v>289</v>
      </c>
      <c r="M888">
        <v>17.758700000000001</v>
      </c>
      <c r="N888" t="s">
        <v>24</v>
      </c>
      <c r="O888" t="s">
        <v>292</v>
      </c>
      <c r="P888">
        <v>7.8899999999999999E-4</v>
      </c>
      <c r="Q888" t="s">
        <v>24</v>
      </c>
      <c r="R888" t="s">
        <v>23</v>
      </c>
      <c r="S888">
        <v>11.441402999999999</v>
      </c>
      <c r="T888" t="s">
        <v>24</v>
      </c>
      <c r="U888" t="s">
        <v>25</v>
      </c>
      <c r="V888">
        <v>0.113159</v>
      </c>
      <c r="W888" t="s">
        <v>24</v>
      </c>
      <c r="X888" t="s">
        <v>26</v>
      </c>
      <c r="Y888">
        <v>10.191715</v>
      </c>
      <c r="Z888" t="s">
        <v>24</v>
      </c>
      <c r="AA888" t="s">
        <v>291</v>
      </c>
      <c r="AB888">
        <v>0.44772099999999998</v>
      </c>
      <c r="AC888" t="s">
        <v>24</v>
      </c>
      <c r="AD888" t="s">
        <v>27</v>
      </c>
      <c r="AE888">
        <v>0.67890600000000001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289</v>
      </c>
      <c r="B889" t="s">
        <v>288</v>
      </c>
      <c r="C889">
        <v>5</v>
      </c>
      <c r="D889" t="s">
        <v>181</v>
      </c>
      <c r="E889">
        <v>302</v>
      </c>
      <c r="F889" t="s">
        <v>182</v>
      </c>
      <c r="G889" t="s">
        <v>183</v>
      </c>
      <c r="H889">
        <v>974.14400000000001</v>
      </c>
      <c r="I889" t="s">
        <v>184</v>
      </c>
      <c r="J889">
        <v>6.0400000000000004E-4</v>
      </c>
      <c r="K889" t="s">
        <v>24</v>
      </c>
      <c r="L889" t="s">
        <v>289</v>
      </c>
      <c r="M889">
        <v>313.93889100000001</v>
      </c>
      <c r="N889" t="s">
        <v>24</v>
      </c>
      <c r="O889" t="s">
        <v>292</v>
      </c>
      <c r="P889">
        <v>9.1799999999999998E-4</v>
      </c>
      <c r="Q889" t="s">
        <v>24</v>
      </c>
      <c r="R889" t="s">
        <v>23</v>
      </c>
      <c r="S889">
        <v>2.2623579999999999</v>
      </c>
      <c r="T889" t="s">
        <v>24</v>
      </c>
      <c r="U889" t="s">
        <v>25</v>
      </c>
      <c r="V889">
        <v>7.6166999999999999E-2</v>
      </c>
      <c r="W889" t="s">
        <v>24</v>
      </c>
      <c r="X889" t="s">
        <v>26</v>
      </c>
      <c r="Y889">
        <v>0.96537399999999995</v>
      </c>
      <c r="Z889" t="s">
        <v>24</v>
      </c>
      <c r="AA889" t="s">
        <v>291</v>
      </c>
      <c r="AB889">
        <v>0.57100200000000001</v>
      </c>
      <c r="AC889" t="s">
        <v>24</v>
      </c>
      <c r="AD889" t="s">
        <v>27</v>
      </c>
      <c r="AE889">
        <v>0.64440399999999998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289</v>
      </c>
      <c r="B890" t="s">
        <v>288</v>
      </c>
      <c r="C890">
        <v>5</v>
      </c>
      <c r="D890" t="s">
        <v>181</v>
      </c>
      <c r="E890">
        <v>302</v>
      </c>
      <c r="F890" t="s">
        <v>182</v>
      </c>
      <c r="G890" t="s">
        <v>183</v>
      </c>
      <c r="H890">
        <v>2524.7184000000002</v>
      </c>
      <c r="I890" t="s">
        <v>184</v>
      </c>
      <c r="J890">
        <v>5.8799999999999998E-4</v>
      </c>
      <c r="K890" t="s">
        <v>24</v>
      </c>
      <c r="L890" t="s">
        <v>289</v>
      </c>
      <c r="M890">
        <v>282.93339600000002</v>
      </c>
      <c r="N890" t="s">
        <v>24</v>
      </c>
      <c r="O890" t="s">
        <v>292</v>
      </c>
      <c r="P890">
        <v>8.7100000000000003E-4</v>
      </c>
      <c r="Q890" t="s">
        <v>24</v>
      </c>
      <c r="R890" t="s">
        <v>23</v>
      </c>
      <c r="S890">
        <v>2.2678289999999999</v>
      </c>
      <c r="T890" t="s">
        <v>24</v>
      </c>
      <c r="U890" t="s">
        <v>25</v>
      </c>
      <c r="V890">
        <v>7.5160000000000005E-2</v>
      </c>
      <c r="W890" t="s">
        <v>24</v>
      </c>
      <c r="X890" t="s">
        <v>26</v>
      </c>
      <c r="Y890">
        <v>0.955924</v>
      </c>
      <c r="Z890" t="s">
        <v>24</v>
      </c>
      <c r="AA890" t="s">
        <v>291</v>
      </c>
      <c r="AB890">
        <v>0.56126900000000002</v>
      </c>
      <c r="AC890" t="s">
        <v>24</v>
      </c>
      <c r="AD890" t="s">
        <v>27</v>
      </c>
      <c r="AE890">
        <v>0.66990300000000003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288</v>
      </c>
      <c r="B891" t="s">
        <v>288</v>
      </c>
      <c r="C891">
        <v>5</v>
      </c>
      <c r="D891" t="s">
        <v>181</v>
      </c>
      <c r="E891">
        <v>302</v>
      </c>
      <c r="F891" t="s">
        <v>182</v>
      </c>
      <c r="G891" t="s">
        <v>183</v>
      </c>
      <c r="H891">
        <v>6029.2986000000001</v>
      </c>
      <c r="I891" t="s">
        <v>184</v>
      </c>
      <c r="J891">
        <v>5.6400000000000005E-4</v>
      </c>
      <c r="K891" t="s">
        <v>24</v>
      </c>
      <c r="L891" t="s">
        <v>289</v>
      </c>
      <c r="M891">
        <v>268.82832000000002</v>
      </c>
      <c r="N891" t="s">
        <v>24</v>
      </c>
      <c r="O891" t="s">
        <v>292</v>
      </c>
      <c r="P891">
        <v>8.3299999999999997E-4</v>
      </c>
      <c r="Q891" t="s">
        <v>24</v>
      </c>
      <c r="R891" t="s">
        <v>23</v>
      </c>
      <c r="S891">
        <v>2.3109959999999998</v>
      </c>
      <c r="T891" t="s">
        <v>24</v>
      </c>
      <c r="U891" t="s">
        <v>25</v>
      </c>
      <c r="V891">
        <v>7.5720999999999997E-2</v>
      </c>
      <c r="W891" t="s">
        <v>24</v>
      </c>
      <c r="X891" t="s">
        <v>26</v>
      </c>
      <c r="Y891">
        <v>0.95088499999999998</v>
      </c>
      <c r="Z891" t="s">
        <v>24</v>
      </c>
      <c r="AA891" t="s">
        <v>291</v>
      </c>
      <c r="AB891">
        <v>0.57068600000000003</v>
      </c>
      <c r="AC891" t="s">
        <v>24</v>
      </c>
      <c r="AD891" t="s">
        <v>27</v>
      </c>
      <c r="AE891">
        <v>0.70811599999999997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287</v>
      </c>
      <c r="B892" t="s">
        <v>288</v>
      </c>
      <c r="C892">
        <v>5</v>
      </c>
      <c r="D892" t="s">
        <v>181</v>
      </c>
      <c r="E892">
        <v>302</v>
      </c>
      <c r="F892" t="s">
        <v>182</v>
      </c>
      <c r="G892" t="s">
        <v>183</v>
      </c>
      <c r="H892">
        <v>13429.594999999999</v>
      </c>
      <c r="I892" t="s">
        <v>184</v>
      </c>
      <c r="J892">
        <v>5.3899999999999998E-4</v>
      </c>
      <c r="K892" t="s">
        <v>24</v>
      </c>
      <c r="L892" t="s">
        <v>289</v>
      </c>
      <c r="M892">
        <v>241.37678600000001</v>
      </c>
      <c r="N892" t="s">
        <v>24</v>
      </c>
      <c r="O892" t="s">
        <v>292</v>
      </c>
      <c r="P892">
        <v>7.7999999999999999E-4</v>
      </c>
      <c r="Q892" t="s">
        <v>24</v>
      </c>
      <c r="R892" t="s">
        <v>23</v>
      </c>
      <c r="S892">
        <v>2.3526210000000001</v>
      </c>
      <c r="T892" t="s">
        <v>24</v>
      </c>
      <c r="U892" t="s">
        <v>25</v>
      </c>
      <c r="V892">
        <v>7.4048000000000003E-2</v>
      </c>
      <c r="W892" t="s">
        <v>24</v>
      </c>
      <c r="X892" t="s">
        <v>26</v>
      </c>
      <c r="Y892">
        <v>0.92526299999999995</v>
      </c>
      <c r="Z892" t="s">
        <v>24</v>
      </c>
      <c r="AA892" t="s">
        <v>291</v>
      </c>
      <c r="AB892">
        <v>0.56413100000000005</v>
      </c>
      <c r="AC892" t="s">
        <v>24</v>
      </c>
      <c r="AD892" t="s">
        <v>27</v>
      </c>
      <c r="AE892">
        <v>0.78369999999999995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286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28174.773000000001</v>
      </c>
      <c r="I893" t="s">
        <v>184</v>
      </c>
      <c r="J893">
        <v>5.22E-4</v>
      </c>
      <c r="K893" t="s">
        <v>24</v>
      </c>
      <c r="L893" t="s">
        <v>289</v>
      </c>
      <c r="M893">
        <v>212.83146199999999</v>
      </c>
      <c r="N893" t="s">
        <v>24</v>
      </c>
      <c r="O893" t="s">
        <v>292</v>
      </c>
      <c r="P893">
        <v>7.3499999999999998E-4</v>
      </c>
      <c r="Q893" t="s">
        <v>24</v>
      </c>
      <c r="R893" t="s">
        <v>23</v>
      </c>
      <c r="S893">
        <v>2.4392010000000002</v>
      </c>
      <c r="T893" t="s">
        <v>24</v>
      </c>
      <c r="U893" t="s">
        <v>25</v>
      </c>
      <c r="V893">
        <v>7.1823999999999999E-2</v>
      </c>
      <c r="W893" t="s">
        <v>24</v>
      </c>
      <c r="X893" t="s">
        <v>26</v>
      </c>
      <c r="Y893">
        <v>0.898428</v>
      </c>
      <c r="Z893" t="s">
        <v>24</v>
      </c>
      <c r="AA893" t="s">
        <v>291</v>
      </c>
      <c r="AB893">
        <v>0.54701699999999998</v>
      </c>
      <c r="AC893" t="s">
        <v>24</v>
      </c>
      <c r="AD893" t="s">
        <v>27</v>
      </c>
      <c r="AE893">
        <v>0.91646000000000005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285</v>
      </c>
      <c r="B894" t="s">
        <v>288</v>
      </c>
      <c r="C894">
        <v>5</v>
      </c>
      <c r="D894" t="s">
        <v>181</v>
      </c>
      <c r="E894">
        <v>302</v>
      </c>
      <c r="F894" t="s">
        <v>182</v>
      </c>
      <c r="G894" t="s">
        <v>183</v>
      </c>
      <c r="H894">
        <v>56111.439400000003</v>
      </c>
      <c r="I894" t="s">
        <v>184</v>
      </c>
      <c r="J894">
        <v>5.0600000000000005E-4</v>
      </c>
      <c r="K894" t="s">
        <v>24</v>
      </c>
      <c r="L894" t="s">
        <v>289</v>
      </c>
      <c r="M894">
        <v>192.19772399999999</v>
      </c>
      <c r="N894" t="s">
        <v>24</v>
      </c>
      <c r="O894" t="s">
        <v>292</v>
      </c>
      <c r="P894">
        <v>6.9899999999999997E-4</v>
      </c>
      <c r="Q894" t="s">
        <v>24</v>
      </c>
      <c r="R894" t="s">
        <v>23</v>
      </c>
      <c r="S894">
        <v>2.6651449999999999</v>
      </c>
      <c r="T894" t="s">
        <v>24</v>
      </c>
      <c r="U894" t="s">
        <v>25</v>
      </c>
      <c r="V894">
        <v>6.9915000000000005E-2</v>
      </c>
      <c r="W894" t="s">
        <v>24</v>
      </c>
      <c r="X894" t="s">
        <v>26</v>
      </c>
      <c r="Y894">
        <v>0.86991399999999997</v>
      </c>
      <c r="Z894" t="s">
        <v>24</v>
      </c>
      <c r="AA894" t="s">
        <v>291</v>
      </c>
      <c r="AB894">
        <v>0.56418800000000002</v>
      </c>
      <c r="AC894" t="s">
        <v>24</v>
      </c>
      <c r="AD894" t="s">
        <v>27</v>
      </c>
      <c r="AE894">
        <v>1.1556500000000001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10</v>
      </c>
      <c r="AM894" t="s">
        <v>190</v>
      </c>
      <c r="AN894">
        <v>5000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284</v>
      </c>
      <c r="B895" t="s">
        <v>288</v>
      </c>
      <c r="C895">
        <v>5</v>
      </c>
      <c r="D895" t="s">
        <v>181</v>
      </c>
      <c r="E895">
        <v>302</v>
      </c>
      <c r="F895" t="s">
        <v>182</v>
      </c>
      <c r="G895" t="s">
        <v>183</v>
      </c>
      <c r="H895">
        <v>106803.5462</v>
      </c>
      <c r="I895" t="s">
        <v>184</v>
      </c>
      <c r="J895">
        <v>4.8299999999999998E-4</v>
      </c>
      <c r="K895" t="s">
        <v>24</v>
      </c>
      <c r="L895" t="s">
        <v>289</v>
      </c>
      <c r="M895">
        <v>175.08980500000001</v>
      </c>
      <c r="N895" t="s">
        <v>24</v>
      </c>
      <c r="O895" t="s">
        <v>292</v>
      </c>
      <c r="P895">
        <v>6.5799999999999995E-4</v>
      </c>
      <c r="Q895" t="s">
        <v>24</v>
      </c>
      <c r="R895" t="s">
        <v>23</v>
      </c>
      <c r="S895">
        <v>3.0627659999999999</v>
      </c>
      <c r="T895" t="s">
        <v>24</v>
      </c>
      <c r="U895" t="s">
        <v>25</v>
      </c>
      <c r="V895">
        <v>6.9098000000000007E-2</v>
      </c>
      <c r="W895" t="s">
        <v>24</v>
      </c>
      <c r="X895" t="s">
        <v>26</v>
      </c>
      <c r="Y895">
        <v>0.82198000000000004</v>
      </c>
      <c r="Z895" t="s">
        <v>24</v>
      </c>
      <c r="AA895" t="s">
        <v>291</v>
      </c>
      <c r="AB895">
        <v>0.56271599999999999</v>
      </c>
      <c r="AC895" t="s">
        <v>24</v>
      </c>
      <c r="AD895" t="s">
        <v>27</v>
      </c>
      <c r="AE895">
        <v>1.603337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283</v>
      </c>
      <c r="B896" t="s">
        <v>288</v>
      </c>
      <c r="C896">
        <v>5</v>
      </c>
      <c r="D896" t="s">
        <v>181</v>
      </c>
      <c r="E896">
        <v>302</v>
      </c>
      <c r="F896" t="s">
        <v>182</v>
      </c>
      <c r="G896" t="s">
        <v>183</v>
      </c>
      <c r="H896">
        <v>195466.43239999999</v>
      </c>
      <c r="I896" t="s">
        <v>184</v>
      </c>
      <c r="J896">
        <v>4.6500000000000003E-4</v>
      </c>
      <c r="K896" t="s">
        <v>24</v>
      </c>
      <c r="L896" t="s">
        <v>289</v>
      </c>
      <c r="M896">
        <v>150.496219</v>
      </c>
      <c r="N896" t="s">
        <v>24</v>
      </c>
      <c r="O896" t="s">
        <v>292</v>
      </c>
      <c r="P896">
        <v>6.1600000000000001E-4</v>
      </c>
      <c r="Q896" t="s">
        <v>24</v>
      </c>
      <c r="R896" t="s">
        <v>23</v>
      </c>
      <c r="S896">
        <v>3.8179609999999999</v>
      </c>
      <c r="T896" t="s">
        <v>24</v>
      </c>
      <c r="U896" t="s">
        <v>25</v>
      </c>
      <c r="V896">
        <v>6.7497000000000001E-2</v>
      </c>
      <c r="W896" t="s">
        <v>24</v>
      </c>
      <c r="X896" t="s">
        <v>26</v>
      </c>
      <c r="Y896">
        <v>0.79183899999999996</v>
      </c>
      <c r="Z896" t="s">
        <v>24</v>
      </c>
      <c r="AA896" t="s">
        <v>291</v>
      </c>
      <c r="AB896">
        <v>0.56743900000000003</v>
      </c>
      <c r="AC896" t="s">
        <v>24</v>
      </c>
      <c r="AD896" t="s">
        <v>27</v>
      </c>
      <c r="AE896">
        <v>2.385656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282</v>
      </c>
      <c r="B897" t="s">
        <v>288</v>
      </c>
      <c r="C897">
        <v>5</v>
      </c>
      <c r="D897" t="s">
        <v>181</v>
      </c>
      <c r="E897">
        <v>302</v>
      </c>
      <c r="F897" t="s">
        <v>182</v>
      </c>
      <c r="G897" t="s">
        <v>183</v>
      </c>
      <c r="H897">
        <v>345992.22580000001</v>
      </c>
      <c r="I897" t="s">
        <v>184</v>
      </c>
      <c r="J897">
        <v>4.3800000000000002E-4</v>
      </c>
      <c r="K897" t="s">
        <v>24</v>
      </c>
      <c r="L897" t="s">
        <v>289</v>
      </c>
      <c r="M897">
        <v>136.93384</v>
      </c>
      <c r="N897" t="s">
        <v>24</v>
      </c>
      <c r="O897" t="s">
        <v>292</v>
      </c>
      <c r="P897">
        <v>5.7499999999999999E-4</v>
      </c>
      <c r="Q897" t="s">
        <v>24</v>
      </c>
      <c r="R897" t="s">
        <v>23</v>
      </c>
      <c r="S897">
        <v>4.6631309999999999</v>
      </c>
      <c r="T897" t="s">
        <v>24</v>
      </c>
      <c r="U897" t="s">
        <v>25</v>
      </c>
      <c r="V897">
        <v>6.6418000000000005E-2</v>
      </c>
      <c r="W897" t="s">
        <v>24</v>
      </c>
      <c r="X897" t="s">
        <v>26</v>
      </c>
      <c r="Y897">
        <v>0.72222799999999998</v>
      </c>
      <c r="Z897" t="s">
        <v>24</v>
      </c>
      <c r="AA897" t="s">
        <v>291</v>
      </c>
      <c r="AB897">
        <v>0.56406299999999998</v>
      </c>
      <c r="AC897" t="s">
        <v>24</v>
      </c>
      <c r="AD897" t="s">
        <v>27</v>
      </c>
      <c r="AE897">
        <v>3.3047800000000001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281</v>
      </c>
      <c r="B898" t="s">
        <v>288</v>
      </c>
      <c r="C898">
        <v>5</v>
      </c>
      <c r="D898" t="s">
        <v>181</v>
      </c>
      <c r="E898">
        <v>302</v>
      </c>
      <c r="F898" t="s">
        <v>182</v>
      </c>
      <c r="G898" t="s">
        <v>183</v>
      </c>
      <c r="H898">
        <v>595330.56999999995</v>
      </c>
      <c r="I898" t="s">
        <v>184</v>
      </c>
      <c r="J898">
        <v>3.0400000000000002E-4</v>
      </c>
      <c r="K898" t="s">
        <v>24</v>
      </c>
      <c r="L898" t="s">
        <v>289</v>
      </c>
      <c r="M898">
        <v>105.935599</v>
      </c>
      <c r="N898" t="s">
        <v>24</v>
      </c>
      <c r="O898" t="s">
        <v>292</v>
      </c>
      <c r="P898">
        <v>4.0900000000000002E-4</v>
      </c>
      <c r="Q898" t="s">
        <v>24</v>
      </c>
      <c r="R898" t="s">
        <v>23</v>
      </c>
      <c r="S898">
        <v>4.6718549999999999</v>
      </c>
      <c r="T898" t="s">
        <v>24</v>
      </c>
      <c r="U898" t="s">
        <v>25</v>
      </c>
      <c r="V898">
        <v>7.3996999999999993E-2</v>
      </c>
      <c r="W898" t="s">
        <v>24</v>
      </c>
      <c r="X898" t="s">
        <v>26</v>
      </c>
      <c r="Y898">
        <v>0.49293199999999998</v>
      </c>
      <c r="Z898" t="s">
        <v>24</v>
      </c>
      <c r="AA898" t="s">
        <v>291</v>
      </c>
      <c r="AB898">
        <v>0.62002100000000004</v>
      </c>
      <c r="AC898" t="s">
        <v>24</v>
      </c>
      <c r="AD898" t="s">
        <v>27</v>
      </c>
      <c r="AE898">
        <v>3.4792070000000002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279</v>
      </c>
      <c r="B899" t="s">
        <v>288</v>
      </c>
      <c r="C899">
        <v>4</v>
      </c>
      <c r="D899" t="s">
        <v>181</v>
      </c>
      <c r="E899">
        <v>226</v>
      </c>
      <c r="F899" t="s">
        <v>182</v>
      </c>
      <c r="G899" t="s">
        <v>183</v>
      </c>
      <c r="H899">
        <v>8.7279999999999998</v>
      </c>
      <c r="I899" t="s">
        <v>184</v>
      </c>
      <c r="J899">
        <v>7.45E-4</v>
      </c>
      <c r="K899" t="s">
        <v>24</v>
      </c>
      <c r="L899" t="s">
        <v>289</v>
      </c>
      <c r="M899">
        <v>348.4246</v>
      </c>
      <c r="N899" t="s">
        <v>24</v>
      </c>
      <c r="O899" t="s">
        <v>292</v>
      </c>
      <c r="P899">
        <v>1.093E-3</v>
      </c>
      <c r="Q899" t="s">
        <v>24</v>
      </c>
      <c r="R899" t="s">
        <v>23</v>
      </c>
      <c r="S899">
        <v>3.466323</v>
      </c>
      <c r="T899" t="s">
        <v>24</v>
      </c>
      <c r="U899" t="s">
        <v>25</v>
      </c>
      <c r="V899">
        <v>0.11805400000000001</v>
      </c>
      <c r="W899" t="s">
        <v>24</v>
      </c>
      <c r="X899" t="s">
        <v>26</v>
      </c>
      <c r="Y899">
        <v>1.576783</v>
      </c>
      <c r="Z899" t="s">
        <v>24</v>
      </c>
      <c r="AA899" t="s">
        <v>291</v>
      </c>
      <c r="AB899">
        <v>0.94110499999999997</v>
      </c>
      <c r="AC899" t="s">
        <v>24</v>
      </c>
      <c r="AD899" t="s">
        <v>27</v>
      </c>
      <c r="AE899">
        <v>0.82094400000000001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278</v>
      </c>
      <c r="B900" t="s">
        <v>288</v>
      </c>
      <c r="C900">
        <v>4</v>
      </c>
      <c r="D900" t="s">
        <v>181</v>
      </c>
      <c r="E900">
        <v>226</v>
      </c>
      <c r="F900" t="s">
        <v>182</v>
      </c>
      <c r="G900" t="s">
        <v>183</v>
      </c>
      <c r="H900">
        <v>105.962</v>
      </c>
      <c r="I900" t="s">
        <v>184</v>
      </c>
      <c r="J900">
        <v>7.0299999999999996E-4</v>
      </c>
      <c r="K900" t="s">
        <v>24</v>
      </c>
      <c r="L900" t="s">
        <v>289</v>
      </c>
      <c r="M900">
        <v>298.01870000000002</v>
      </c>
      <c r="N900" t="s">
        <v>24</v>
      </c>
      <c r="O900" t="s">
        <v>292</v>
      </c>
      <c r="P900">
        <v>1.0009999999999999E-3</v>
      </c>
      <c r="Q900" t="s">
        <v>24</v>
      </c>
      <c r="R900" t="s">
        <v>23</v>
      </c>
      <c r="S900">
        <v>3.109324</v>
      </c>
      <c r="T900" t="s">
        <v>24</v>
      </c>
      <c r="U900" t="s">
        <v>25</v>
      </c>
      <c r="V900">
        <v>0.110726</v>
      </c>
      <c r="W900" t="s">
        <v>24</v>
      </c>
      <c r="X900" t="s">
        <v>26</v>
      </c>
      <c r="Y900">
        <v>1.4259740000000001</v>
      </c>
      <c r="Z900" t="s">
        <v>24</v>
      </c>
      <c r="AA900" t="s">
        <v>291</v>
      </c>
      <c r="AB900">
        <v>0.86600999999999995</v>
      </c>
      <c r="AC900" t="s">
        <v>24</v>
      </c>
      <c r="AD900" t="s">
        <v>27</v>
      </c>
      <c r="AE900">
        <v>0.69843500000000003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278</v>
      </c>
      <c r="B901" t="s">
        <v>288</v>
      </c>
      <c r="C901">
        <v>4</v>
      </c>
      <c r="D901" t="s">
        <v>181</v>
      </c>
      <c r="E901">
        <v>226</v>
      </c>
      <c r="F901" t="s">
        <v>182</v>
      </c>
      <c r="G901" t="s">
        <v>183</v>
      </c>
      <c r="H901">
        <v>105.962</v>
      </c>
      <c r="I901" t="s">
        <v>184</v>
      </c>
      <c r="J901">
        <v>7.0799999999999997E-4</v>
      </c>
      <c r="K901" t="s">
        <v>24</v>
      </c>
      <c r="L901" t="s">
        <v>289</v>
      </c>
      <c r="M901">
        <v>244.2722</v>
      </c>
      <c r="N901" t="s">
        <v>24</v>
      </c>
      <c r="O901" t="s">
        <v>292</v>
      </c>
      <c r="P901">
        <v>9.5200000000000005E-4</v>
      </c>
      <c r="Q901" t="s">
        <v>24</v>
      </c>
      <c r="R901" t="s">
        <v>23</v>
      </c>
      <c r="S901">
        <v>3.0736189999999999</v>
      </c>
      <c r="T901" t="s">
        <v>24</v>
      </c>
      <c r="U901" t="s">
        <v>25</v>
      </c>
      <c r="V901">
        <v>0.110458</v>
      </c>
      <c r="W901" t="s">
        <v>24</v>
      </c>
      <c r="X901" t="s">
        <v>26</v>
      </c>
      <c r="Y901">
        <v>1.405956</v>
      </c>
      <c r="Z901" t="s">
        <v>24</v>
      </c>
      <c r="AA901" t="s">
        <v>291</v>
      </c>
      <c r="AB901">
        <v>0.86009400000000003</v>
      </c>
      <c r="AC901" t="s">
        <v>24</v>
      </c>
      <c r="AD901" t="s">
        <v>27</v>
      </c>
      <c r="AE901">
        <v>0.68881099999999995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278</v>
      </c>
      <c r="B902" t="s">
        <v>288</v>
      </c>
      <c r="C902">
        <v>4</v>
      </c>
      <c r="D902" t="s">
        <v>181</v>
      </c>
      <c r="E902">
        <v>226</v>
      </c>
      <c r="F902" t="s">
        <v>182</v>
      </c>
      <c r="G902" t="s">
        <v>183</v>
      </c>
      <c r="H902">
        <v>105.962</v>
      </c>
      <c r="I902" t="s">
        <v>184</v>
      </c>
      <c r="J902">
        <v>7.0600000000000003E-4</v>
      </c>
      <c r="K902" t="s">
        <v>24</v>
      </c>
      <c r="L902" t="s">
        <v>289</v>
      </c>
      <c r="M902">
        <v>244.96889999999999</v>
      </c>
      <c r="N902" t="s">
        <v>24</v>
      </c>
      <c r="O902" t="s">
        <v>292</v>
      </c>
      <c r="P902">
        <v>9.5100000000000002E-4</v>
      </c>
      <c r="Q902" t="s">
        <v>24</v>
      </c>
      <c r="R902" t="s">
        <v>23</v>
      </c>
      <c r="S902">
        <v>3.0429659999999998</v>
      </c>
      <c r="T902" t="s">
        <v>24</v>
      </c>
      <c r="U902" t="s">
        <v>25</v>
      </c>
      <c r="V902">
        <v>0.10922999999999999</v>
      </c>
      <c r="W902" t="s">
        <v>24</v>
      </c>
      <c r="X902" t="s">
        <v>26</v>
      </c>
      <c r="Y902">
        <v>1.3866940000000001</v>
      </c>
      <c r="Z902" t="s">
        <v>24</v>
      </c>
      <c r="AA902" t="s">
        <v>291</v>
      </c>
      <c r="AB902">
        <v>0.85286799999999996</v>
      </c>
      <c r="AC902" t="s">
        <v>24</v>
      </c>
      <c r="AD902" t="s">
        <v>27</v>
      </c>
      <c r="AE902">
        <v>0.68678399999999995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277</v>
      </c>
      <c r="B903" t="s">
        <v>288</v>
      </c>
      <c r="C903">
        <v>4</v>
      </c>
      <c r="D903" t="s">
        <v>181</v>
      </c>
      <c r="E903">
        <v>226</v>
      </c>
      <c r="F903" t="s">
        <v>182</v>
      </c>
      <c r="G903" t="s">
        <v>183</v>
      </c>
      <c r="H903">
        <v>899.83199999999999</v>
      </c>
      <c r="I903" t="s">
        <v>184</v>
      </c>
      <c r="J903">
        <v>8.5999999999999998E-4</v>
      </c>
      <c r="K903" t="s">
        <v>24</v>
      </c>
      <c r="L903" t="s">
        <v>289</v>
      </c>
      <c r="M903">
        <v>260.48840000000001</v>
      </c>
      <c r="N903" t="s">
        <v>24</v>
      </c>
      <c r="O903" t="s">
        <v>292</v>
      </c>
      <c r="P903">
        <v>1.1199999999999999E-3</v>
      </c>
      <c r="Q903" t="s">
        <v>24</v>
      </c>
      <c r="R903" t="s">
        <v>23</v>
      </c>
      <c r="S903">
        <v>3.193365</v>
      </c>
      <c r="T903" t="s">
        <v>24</v>
      </c>
      <c r="U903" t="s">
        <v>25</v>
      </c>
      <c r="V903">
        <v>0.11505899999999999</v>
      </c>
      <c r="W903" t="s">
        <v>24</v>
      </c>
      <c r="X903" t="s">
        <v>26</v>
      </c>
      <c r="Y903">
        <v>1.506955</v>
      </c>
      <c r="Z903" t="s">
        <v>24</v>
      </c>
      <c r="AA903" t="s">
        <v>291</v>
      </c>
      <c r="AB903">
        <v>0.85238599999999998</v>
      </c>
      <c r="AC903" t="s">
        <v>24</v>
      </c>
      <c r="AD903" t="s">
        <v>27</v>
      </c>
      <c r="AE903">
        <v>0.71051500000000001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276</v>
      </c>
      <c r="B904" t="s">
        <v>288</v>
      </c>
      <c r="C904">
        <v>4</v>
      </c>
      <c r="D904" t="s">
        <v>181</v>
      </c>
      <c r="E904">
        <v>226</v>
      </c>
      <c r="F904" t="s">
        <v>182</v>
      </c>
      <c r="G904" t="s">
        <v>183</v>
      </c>
      <c r="H904">
        <v>188417.26800000001</v>
      </c>
      <c r="I904" t="s">
        <v>184</v>
      </c>
      <c r="J904">
        <v>6.0599999999999998E-4</v>
      </c>
      <c r="K904" t="s">
        <v>24</v>
      </c>
      <c r="L904" t="s">
        <v>289</v>
      </c>
      <c r="M904">
        <v>88.093299999999999</v>
      </c>
      <c r="N904" t="s">
        <v>24</v>
      </c>
      <c r="O904" t="s">
        <v>292</v>
      </c>
      <c r="P904">
        <v>6.9399999999999996E-4</v>
      </c>
      <c r="Q904" t="s">
        <v>24</v>
      </c>
      <c r="R904" t="s">
        <v>23</v>
      </c>
      <c r="S904">
        <v>4.225492</v>
      </c>
      <c r="T904" t="s">
        <v>24</v>
      </c>
      <c r="U904" t="s">
        <v>25</v>
      </c>
      <c r="V904">
        <v>0.1051</v>
      </c>
      <c r="W904" t="s">
        <v>24</v>
      </c>
      <c r="X904" t="s">
        <v>26</v>
      </c>
      <c r="Y904">
        <v>1.156439</v>
      </c>
      <c r="Z904" t="s">
        <v>24</v>
      </c>
      <c r="AA904" t="s">
        <v>291</v>
      </c>
      <c r="AB904">
        <v>0.83305600000000002</v>
      </c>
      <c r="AC904" t="s">
        <v>24</v>
      </c>
      <c r="AD904" t="s">
        <v>27</v>
      </c>
      <c r="AE904">
        <v>2.122881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276</v>
      </c>
      <c r="B905" t="s">
        <v>288</v>
      </c>
      <c r="C905">
        <v>4</v>
      </c>
      <c r="D905" t="s">
        <v>181</v>
      </c>
      <c r="E905">
        <v>226</v>
      </c>
      <c r="F905" t="s">
        <v>182</v>
      </c>
      <c r="G905" t="s">
        <v>183</v>
      </c>
      <c r="H905">
        <v>12417.451999999999</v>
      </c>
      <c r="I905" t="s">
        <v>184</v>
      </c>
      <c r="J905">
        <v>7.1400000000000001E-4</v>
      </c>
      <c r="K905" t="s">
        <v>24</v>
      </c>
      <c r="L905" t="s">
        <v>289</v>
      </c>
      <c r="M905">
        <v>170.3707</v>
      </c>
      <c r="N905" t="s">
        <v>24</v>
      </c>
      <c r="O905" t="s">
        <v>292</v>
      </c>
      <c r="P905">
        <v>8.8400000000000002E-4</v>
      </c>
      <c r="Q905" t="s">
        <v>24</v>
      </c>
      <c r="R905" t="s">
        <v>23</v>
      </c>
      <c r="S905">
        <v>3.081731</v>
      </c>
      <c r="T905" t="s">
        <v>24</v>
      </c>
      <c r="U905" t="s">
        <v>25</v>
      </c>
      <c r="V905">
        <v>0.110738</v>
      </c>
      <c r="W905" t="s">
        <v>24</v>
      </c>
      <c r="X905" t="s">
        <v>26</v>
      </c>
      <c r="Y905">
        <v>1.3757250000000001</v>
      </c>
      <c r="Z905" t="s">
        <v>24</v>
      </c>
      <c r="AA905" t="s">
        <v>291</v>
      </c>
      <c r="AB905">
        <v>0.827596</v>
      </c>
      <c r="AC905" t="s">
        <v>24</v>
      </c>
      <c r="AD905" t="s">
        <v>27</v>
      </c>
      <c r="AE905">
        <v>0.76040099999999999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275</v>
      </c>
      <c r="B906" t="s">
        <v>288</v>
      </c>
      <c r="C906">
        <v>4</v>
      </c>
      <c r="D906" t="s">
        <v>181</v>
      </c>
      <c r="E906">
        <v>226</v>
      </c>
      <c r="F906" t="s">
        <v>182</v>
      </c>
      <c r="G906" t="s">
        <v>183</v>
      </c>
      <c r="H906">
        <v>899.83199999999999</v>
      </c>
      <c r="I906" t="s">
        <v>184</v>
      </c>
      <c r="J906">
        <v>7.4600000000000003E-4</v>
      </c>
      <c r="K906" t="s">
        <v>24</v>
      </c>
      <c r="L906" t="s">
        <v>289</v>
      </c>
      <c r="M906">
        <v>239.14619999999999</v>
      </c>
      <c r="N906" t="s">
        <v>24</v>
      </c>
      <c r="O906" t="s">
        <v>292</v>
      </c>
      <c r="P906">
        <v>9.8499999999999998E-4</v>
      </c>
      <c r="Q906" t="s">
        <v>24</v>
      </c>
      <c r="R906" t="s">
        <v>23</v>
      </c>
      <c r="S906">
        <v>3.062484</v>
      </c>
      <c r="T906" t="s">
        <v>24</v>
      </c>
      <c r="U906" t="s">
        <v>25</v>
      </c>
      <c r="V906">
        <v>0.11233600000000001</v>
      </c>
      <c r="W906" t="s">
        <v>24</v>
      </c>
      <c r="X906" t="s">
        <v>26</v>
      </c>
      <c r="Y906">
        <v>1.436164</v>
      </c>
      <c r="Z906" t="s">
        <v>24</v>
      </c>
      <c r="AA906" t="s">
        <v>291</v>
      </c>
      <c r="AB906">
        <v>0.81590600000000002</v>
      </c>
      <c r="AC906" t="s">
        <v>24</v>
      </c>
      <c r="AD906" t="s">
        <v>27</v>
      </c>
      <c r="AE906">
        <v>0.69082900000000003</v>
      </c>
      <c r="AF906" t="s">
        <v>24</v>
      </c>
      <c r="AG906" t="s">
        <v>287</v>
      </c>
      <c r="AH906">
        <v>1000</v>
      </c>
      <c r="AI906" t="s">
        <v>188</v>
      </c>
      <c r="AJ906">
        <v>1000000</v>
      </c>
      <c r="AK906" t="s">
        <v>189</v>
      </c>
      <c r="AL906">
        <v>10</v>
      </c>
      <c r="AM906" t="s">
        <v>190</v>
      </c>
      <c r="AN906">
        <v>500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275</v>
      </c>
      <c r="B907" t="s">
        <v>288</v>
      </c>
      <c r="C907">
        <v>4</v>
      </c>
      <c r="D907" t="s">
        <v>181</v>
      </c>
      <c r="E907">
        <v>226</v>
      </c>
      <c r="F907" t="s">
        <v>182</v>
      </c>
      <c r="G907" t="s">
        <v>183</v>
      </c>
      <c r="H907">
        <v>899.83199999999999</v>
      </c>
      <c r="I907" t="s">
        <v>184</v>
      </c>
      <c r="J907">
        <v>7.6599999999999997E-4</v>
      </c>
      <c r="K907" t="s">
        <v>24</v>
      </c>
      <c r="L907" t="s">
        <v>289</v>
      </c>
      <c r="M907">
        <v>246.28880000000001</v>
      </c>
      <c r="N907" t="s">
        <v>24</v>
      </c>
      <c r="O907" t="s">
        <v>292</v>
      </c>
      <c r="P907">
        <v>1.0120000000000001E-3</v>
      </c>
      <c r="Q907" t="s">
        <v>24</v>
      </c>
      <c r="R907" t="s">
        <v>23</v>
      </c>
      <c r="S907">
        <v>3.0725069999999999</v>
      </c>
      <c r="T907" t="s">
        <v>24</v>
      </c>
      <c r="U907" t="s">
        <v>25</v>
      </c>
      <c r="V907">
        <v>0.11274199999999999</v>
      </c>
      <c r="W907" t="s">
        <v>24</v>
      </c>
      <c r="X907" t="s">
        <v>26</v>
      </c>
      <c r="Y907">
        <v>1.4378789999999999</v>
      </c>
      <c r="Z907" t="s">
        <v>24</v>
      </c>
      <c r="AA907" t="s">
        <v>291</v>
      </c>
      <c r="AB907">
        <v>0.82367800000000002</v>
      </c>
      <c r="AC907" t="s">
        <v>24</v>
      </c>
      <c r="AD907" t="s">
        <v>27</v>
      </c>
      <c r="AE907">
        <v>0.69067000000000001</v>
      </c>
      <c r="AF907" t="s">
        <v>24</v>
      </c>
      <c r="AG907" t="s">
        <v>287</v>
      </c>
      <c r="AH907">
        <v>1000</v>
      </c>
      <c r="AI907" t="s">
        <v>188</v>
      </c>
      <c r="AJ907">
        <v>1000000</v>
      </c>
      <c r="AK907" t="s">
        <v>189</v>
      </c>
      <c r="AL907">
        <v>10</v>
      </c>
      <c r="AM907" t="s">
        <v>190</v>
      </c>
      <c r="AN907">
        <v>500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274</v>
      </c>
      <c r="B908" t="s">
        <v>288</v>
      </c>
      <c r="C908">
        <v>4</v>
      </c>
      <c r="D908" t="s">
        <v>181</v>
      </c>
      <c r="E908">
        <v>226</v>
      </c>
      <c r="F908" t="s">
        <v>182</v>
      </c>
      <c r="G908" t="s">
        <v>183</v>
      </c>
      <c r="H908">
        <v>336808.07400000002</v>
      </c>
      <c r="I908" t="s">
        <v>184</v>
      </c>
      <c r="J908">
        <v>5.7799999999999995E-4</v>
      </c>
      <c r="K908" t="s">
        <v>24</v>
      </c>
      <c r="L908" t="s">
        <v>289</v>
      </c>
      <c r="M908">
        <v>75.050399999999996</v>
      </c>
      <c r="N908" t="s">
        <v>24</v>
      </c>
      <c r="O908" t="s">
        <v>292</v>
      </c>
      <c r="P908">
        <v>6.5300000000000004E-4</v>
      </c>
      <c r="Q908" t="s">
        <v>24</v>
      </c>
      <c r="R908" t="s">
        <v>23</v>
      </c>
      <c r="S908">
        <v>5.0709309999999999</v>
      </c>
      <c r="T908" t="s">
        <v>24</v>
      </c>
      <c r="U908" t="s">
        <v>25</v>
      </c>
      <c r="V908">
        <v>0.10362200000000001</v>
      </c>
      <c r="W908" t="s">
        <v>24</v>
      </c>
      <c r="X908" t="s">
        <v>26</v>
      </c>
      <c r="Y908">
        <v>1.0471919999999999</v>
      </c>
      <c r="Z908" t="s">
        <v>24</v>
      </c>
      <c r="AA908" t="s">
        <v>291</v>
      </c>
      <c r="AB908">
        <v>0.83567499999999995</v>
      </c>
      <c r="AC908" t="s">
        <v>24</v>
      </c>
      <c r="AD908" t="s">
        <v>27</v>
      </c>
      <c r="AE908">
        <v>3.0771310000000001</v>
      </c>
      <c r="AF908" t="s">
        <v>24</v>
      </c>
      <c r="AG908" t="s">
        <v>287</v>
      </c>
      <c r="AH908">
        <v>1000</v>
      </c>
      <c r="AI908" t="s">
        <v>188</v>
      </c>
      <c r="AJ908">
        <v>1000000</v>
      </c>
      <c r="AK908" t="s">
        <v>189</v>
      </c>
      <c r="AL908">
        <v>10</v>
      </c>
      <c r="AM908" t="s">
        <v>190</v>
      </c>
      <c r="AN908">
        <v>500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273</v>
      </c>
      <c r="B909" t="s">
        <v>288</v>
      </c>
      <c r="C909">
        <v>4</v>
      </c>
      <c r="D909" t="s">
        <v>181</v>
      </c>
      <c r="E909">
        <v>226</v>
      </c>
      <c r="F909" t="s">
        <v>182</v>
      </c>
      <c r="G909" t="s">
        <v>183</v>
      </c>
      <c r="H909">
        <v>336808.07400000002</v>
      </c>
      <c r="I909" t="s">
        <v>184</v>
      </c>
      <c r="J909">
        <v>5.8299999999999997E-4</v>
      </c>
      <c r="K909" t="s">
        <v>24</v>
      </c>
      <c r="L909" t="s">
        <v>289</v>
      </c>
      <c r="M909">
        <v>71.682199999999995</v>
      </c>
      <c r="N909" t="s">
        <v>24</v>
      </c>
      <c r="O909" t="s">
        <v>292</v>
      </c>
      <c r="P909">
        <v>6.5499999999999998E-4</v>
      </c>
      <c r="Q909" t="s">
        <v>24</v>
      </c>
      <c r="R909" t="s">
        <v>23</v>
      </c>
      <c r="S909">
        <v>5.1310260000000003</v>
      </c>
      <c r="T909" t="s">
        <v>24</v>
      </c>
      <c r="U909" t="s">
        <v>25</v>
      </c>
      <c r="V909">
        <v>0.10489999999999999</v>
      </c>
      <c r="W909" t="s">
        <v>24</v>
      </c>
      <c r="X909" t="s">
        <v>26</v>
      </c>
      <c r="Y909">
        <v>1.0639149999999999</v>
      </c>
      <c r="Z909" t="s">
        <v>24</v>
      </c>
      <c r="AA909" t="s">
        <v>291</v>
      </c>
      <c r="AB909">
        <v>0.84368299999999996</v>
      </c>
      <c r="AC909" t="s">
        <v>24</v>
      </c>
      <c r="AD909" t="s">
        <v>27</v>
      </c>
      <c r="AE909">
        <v>3.1106449999999999</v>
      </c>
      <c r="AF909" t="s">
        <v>24</v>
      </c>
      <c r="AG909" t="s">
        <v>287</v>
      </c>
      <c r="AH909">
        <v>1000</v>
      </c>
      <c r="AI909" t="s">
        <v>188</v>
      </c>
      <c r="AJ909">
        <v>1000000</v>
      </c>
      <c r="AK909" t="s">
        <v>189</v>
      </c>
      <c r="AL909">
        <v>10</v>
      </c>
      <c r="AM909" t="s">
        <v>190</v>
      </c>
      <c r="AN909">
        <v>500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272</v>
      </c>
      <c r="B910" t="s">
        <v>288</v>
      </c>
      <c r="C910">
        <v>4</v>
      </c>
      <c r="D910" t="s">
        <v>181</v>
      </c>
      <c r="E910">
        <v>226</v>
      </c>
      <c r="F910" t="s">
        <v>182</v>
      </c>
      <c r="G910" t="s">
        <v>183</v>
      </c>
      <c r="H910">
        <v>101498.196</v>
      </c>
      <c r="I910" t="s">
        <v>184</v>
      </c>
      <c r="J910">
        <v>6.69E-4</v>
      </c>
      <c r="K910" t="s">
        <v>24</v>
      </c>
      <c r="L910" t="s">
        <v>289</v>
      </c>
      <c r="M910">
        <v>108.759</v>
      </c>
      <c r="N910" t="s">
        <v>24</v>
      </c>
      <c r="O910" t="s">
        <v>292</v>
      </c>
      <c r="P910">
        <v>7.7800000000000005E-4</v>
      </c>
      <c r="Q910" t="s">
        <v>24</v>
      </c>
      <c r="R910" t="s">
        <v>23</v>
      </c>
      <c r="S910">
        <v>4.002173</v>
      </c>
      <c r="T910" t="s">
        <v>24</v>
      </c>
      <c r="U910" t="s">
        <v>25</v>
      </c>
      <c r="V910">
        <v>0.11314</v>
      </c>
      <c r="W910" t="s">
        <v>24</v>
      </c>
      <c r="X910" t="s">
        <v>26</v>
      </c>
      <c r="Y910">
        <v>1.3880680000000001</v>
      </c>
      <c r="Z910" t="s">
        <v>24</v>
      </c>
      <c r="AA910" t="s">
        <v>291</v>
      </c>
      <c r="AB910">
        <v>0.91624799999999995</v>
      </c>
      <c r="AC910" t="s">
        <v>24</v>
      </c>
      <c r="AD910" t="s">
        <v>27</v>
      </c>
      <c r="AE910">
        <v>1.574476</v>
      </c>
      <c r="AF910" t="s">
        <v>24</v>
      </c>
      <c r="AG910" t="s">
        <v>287</v>
      </c>
      <c r="AH910">
        <v>1000</v>
      </c>
      <c r="AI910" t="s">
        <v>188</v>
      </c>
      <c r="AJ910">
        <v>1000000</v>
      </c>
      <c r="AK910" t="s">
        <v>189</v>
      </c>
      <c r="AL910">
        <v>10</v>
      </c>
      <c r="AM910" t="s">
        <v>190</v>
      </c>
      <c r="AN910">
        <v>500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271</v>
      </c>
      <c r="B911" t="s">
        <v>288</v>
      </c>
      <c r="C911">
        <v>4</v>
      </c>
      <c r="D911" t="s">
        <v>181</v>
      </c>
      <c r="E911">
        <v>226</v>
      </c>
      <c r="F911" t="s">
        <v>182</v>
      </c>
      <c r="G911" t="s">
        <v>183</v>
      </c>
      <c r="H911">
        <v>26152.5</v>
      </c>
      <c r="I911" t="s">
        <v>184</v>
      </c>
      <c r="J911">
        <v>7.1400000000000001E-4</v>
      </c>
      <c r="K911" t="s">
        <v>24</v>
      </c>
      <c r="L911" t="s">
        <v>289</v>
      </c>
      <c r="M911">
        <v>151.96260000000001</v>
      </c>
      <c r="N911" t="s">
        <v>24</v>
      </c>
      <c r="O911" t="s">
        <v>292</v>
      </c>
      <c r="P911">
        <v>8.6600000000000002E-4</v>
      </c>
      <c r="Q911" t="s">
        <v>24</v>
      </c>
      <c r="R911" t="s">
        <v>23</v>
      </c>
      <c r="S911">
        <v>3.230216</v>
      </c>
      <c r="T911" t="s">
        <v>24</v>
      </c>
      <c r="U911" t="s">
        <v>25</v>
      </c>
      <c r="V911">
        <v>0.110705</v>
      </c>
      <c r="W911" t="s">
        <v>24</v>
      </c>
      <c r="X911" t="s">
        <v>26</v>
      </c>
      <c r="Y911">
        <v>1.3685149999999999</v>
      </c>
      <c r="Z911" t="s">
        <v>24</v>
      </c>
      <c r="AA911" t="s">
        <v>291</v>
      </c>
      <c r="AB911">
        <v>0.84691899999999998</v>
      </c>
      <c r="AC911" t="s">
        <v>24</v>
      </c>
      <c r="AD911" t="s">
        <v>27</v>
      </c>
      <c r="AE911">
        <v>0.89604200000000001</v>
      </c>
      <c r="AF911" t="s">
        <v>24</v>
      </c>
      <c r="AG911" t="s">
        <v>287</v>
      </c>
      <c r="AH911">
        <v>1000</v>
      </c>
      <c r="AI911" t="s">
        <v>188</v>
      </c>
      <c r="AJ911">
        <v>1000000</v>
      </c>
      <c r="AK911" t="s">
        <v>189</v>
      </c>
      <c r="AL911">
        <v>10</v>
      </c>
      <c r="AM911" t="s">
        <v>190</v>
      </c>
      <c r="AN911">
        <v>500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270</v>
      </c>
      <c r="B912" t="s">
        <v>288</v>
      </c>
      <c r="C912">
        <v>4</v>
      </c>
      <c r="D912" t="s">
        <v>181</v>
      </c>
      <c r="E912">
        <v>226</v>
      </c>
      <c r="F912" t="s">
        <v>182</v>
      </c>
      <c r="G912" t="s">
        <v>183</v>
      </c>
      <c r="H912">
        <v>5577.55</v>
      </c>
      <c r="I912" t="s">
        <v>184</v>
      </c>
      <c r="J912">
        <v>8.4800000000000001E-4</v>
      </c>
      <c r="K912" t="s">
        <v>24</v>
      </c>
      <c r="L912" t="s">
        <v>289</v>
      </c>
      <c r="M912">
        <v>236.7081</v>
      </c>
      <c r="N912" t="s">
        <v>24</v>
      </c>
      <c r="O912" t="s">
        <v>292</v>
      </c>
      <c r="P912">
        <v>1.085E-3</v>
      </c>
      <c r="Q912" t="s">
        <v>24</v>
      </c>
      <c r="R912" t="s">
        <v>23</v>
      </c>
      <c r="S912">
        <v>3.1615060000000001</v>
      </c>
      <c r="T912" t="s">
        <v>24</v>
      </c>
      <c r="U912" t="s">
        <v>25</v>
      </c>
      <c r="V912">
        <v>0.113734</v>
      </c>
      <c r="W912" t="s">
        <v>24</v>
      </c>
      <c r="X912" t="s">
        <v>26</v>
      </c>
      <c r="Y912">
        <v>1.4532130000000001</v>
      </c>
      <c r="Z912" t="s">
        <v>24</v>
      </c>
      <c r="AA912" t="s">
        <v>291</v>
      </c>
      <c r="AB912">
        <v>0.84584800000000004</v>
      </c>
      <c r="AC912" t="s">
        <v>24</v>
      </c>
      <c r="AD912" t="s">
        <v>27</v>
      </c>
      <c r="AE912">
        <v>0.74118799999999996</v>
      </c>
      <c r="AF912" t="s">
        <v>24</v>
      </c>
      <c r="AG912" t="s">
        <v>287</v>
      </c>
      <c r="AH912">
        <v>1000</v>
      </c>
      <c r="AI912" t="s">
        <v>188</v>
      </c>
      <c r="AJ912">
        <v>1000000</v>
      </c>
      <c r="AK912" t="s">
        <v>189</v>
      </c>
      <c r="AL912">
        <v>10</v>
      </c>
      <c r="AM912" t="s">
        <v>190</v>
      </c>
      <c r="AN912">
        <v>500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270</v>
      </c>
      <c r="B913" t="s">
        <v>288</v>
      </c>
      <c r="C913">
        <v>4</v>
      </c>
      <c r="D913" t="s">
        <v>181</v>
      </c>
      <c r="E913">
        <v>226</v>
      </c>
      <c r="F913" t="s">
        <v>182</v>
      </c>
      <c r="G913" t="s">
        <v>183</v>
      </c>
      <c r="H913">
        <v>899.83199999999999</v>
      </c>
      <c r="I913" t="s">
        <v>184</v>
      </c>
      <c r="J913">
        <v>7.6099999999999996E-4</v>
      </c>
      <c r="K913" t="s">
        <v>24</v>
      </c>
      <c r="L913" t="s">
        <v>289</v>
      </c>
      <c r="M913">
        <v>244.97040000000001</v>
      </c>
      <c r="N913" t="s">
        <v>24</v>
      </c>
      <c r="O913" t="s">
        <v>292</v>
      </c>
      <c r="P913">
        <v>1.0059999999999999E-3</v>
      </c>
      <c r="Q913" t="s">
        <v>24</v>
      </c>
      <c r="R913" t="s">
        <v>23</v>
      </c>
      <c r="S913">
        <v>3.0706310000000001</v>
      </c>
      <c r="T913" t="s">
        <v>24</v>
      </c>
      <c r="U913" t="s">
        <v>25</v>
      </c>
      <c r="V913">
        <v>0.112687</v>
      </c>
      <c r="W913" t="s">
        <v>24</v>
      </c>
      <c r="X913" t="s">
        <v>26</v>
      </c>
      <c r="Y913">
        <v>1.4392670000000001</v>
      </c>
      <c r="Z913" t="s">
        <v>24</v>
      </c>
      <c r="AA913" t="s">
        <v>291</v>
      </c>
      <c r="AB913">
        <v>0.817743</v>
      </c>
      <c r="AC913" t="s">
        <v>24</v>
      </c>
      <c r="AD913" t="s">
        <v>27</v>
      </c>
      <c r="AE913">
        <v>0.69364199999999998</v>
      </c>
      <c r="AF913" t="s">
        <v>24</v>
      </c>
      <c r="AG913" t="s">
        <v>287</v>
      </c>
      <c r="AH913">
        <v>1000</v>
      </c>
      <c r="AI913" t="s">
        <v>188</v>
      </c>
      <c r="AJ913">
        <v>1000000</v>
      </c>
      <c r="AK913" t="s">
        <v>189</v>
      </c>
      <c r="AL913">
        <v>10</v>
      </c>
      <c r="AM913" t="s">
        <v>190</v>
      </c>
      <c r="AN913">
        <v>500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269</v>
      </c>
      <c r="B914" t="s">
        <v>288</v>
      </c>
      <c r="C914">
        <v>5</v>
      </c>
      <c r="D914" t="s">
        <v>181</v>
      </c>
      <c r="E914">
        <v>302</v>
      </c>
      <c r="F914" t="s">
        <v>182</v>
      </c>
      <c r="G914" t="s">
        <v>183</v>
      </c>
      <c r="H914">
        <v>0</v>
      </c>
      <c r="I914" t="s">
        <v>184</v>
      </c>
      <c r="J914">
        <v>5.2700000000000002E-4</v>
      </c>
      <c r="K914" t="s">
        <v>24</v>
      </c>
      <c r="L914" t="s">
        <v>289</v>
      </c>
      <c r="M914">
        <v>99.787199999999999</v>
      </c>
      <c r="N914" t="s">
        <v>24</v>
      </c>
      <c r="O914" t="s">
        <v>292</v>
      </c>
      <c r="P914">
        <v>6.2699999999999995E-4</v>
      </c>
      <c r="Q914" t="s">
        <v>24</v>
      </c>
      <c r="R914" t="s">
        <v>23</v>
      </c>
      <c r="S914">
        <v>15.123314000000001</v>
      </c>
      <c r="T914" t="s">
        <v>24</v>
      </c>
      <c r="U914" t="s">
        <v>25</v>
      </c>
      <c r="V914">
        <v>1.2617100000000001</v>
      </c>
      <c r="W914" t="s">
        <v>24</v>
      </c>
      <c r="X914" t="s">
        <v>26</v>
      </c>
      <c r="Y914">
        <v>12.682516</v>
      </c>
      <c r="Z914" t="s">
        <v>24</v>
      </c>
      <c r="AA914" t="s">
        <v>291</v>
      </c>
      <c r="AB914">
        <v>0.47114200000000001</v>
      </c>
      <c r="AC914" t="s">
        <v>24</v>
      </c>
      <c r="AD914" t="s">
        <v>27</v>
      </c>
      <c r="AE914">
        <v>0.69809299999999996</v>
      </c>
      <c r="AF914" t="s">
        <v>24</v>
      </c>
      <c r="AG914" t="s">
        <v>287</v>
      </c>
      <c r="AH914">
        <v>1000</v>
      </c>
      <c r="AI914" t="s">
        <v>188</v>
      </c>
      <c r="AJ914">
        <v>1000000</v>
      </c>
      <c r="AK914" t="s">
        <v>189</v>
      </c>
      <c r="AL914">
        <v>10</v>
      </c>
      <c r="AM914" t="s">
        <v>190</v>
      </c>
      <c r="AN914">
        <v>500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268</v>
      </c>
      <c r="B915" t="s">
        <v>288</v>
      </c>
      <c r="C915">
        <v>4</v>
      </c>
      <c r="D915" t="s">
        <v>181</v>
      </c>
      <c r="E915">
        <v>89</v>
      </c>
      <c r="F915" t="s">
        <v>182</v>
      </c>
      <c r="G915" t="s">
        <v>183</v>
      </c>
      <c r="H915">
        <v>47</v>
      </c>
      <c r="I915" t="s">
        <v>184</v>
      </c>
      <c r="J915">
        <v>2.24E-4</v>
      </c>
      <c r="K915" t="s">
        <v>24</v>
      </c>
      <c r="L915" t="s">
        <v>289</v>
      </c>
      <c r="M915">
        <v>35.5139</v>
      </c>
      <c r="N915" t="s">
        <v>24</v>
      </c>
      <c r="O915" t="s">
        <v>292</v>
      </c>
      <c r="P915">
        <v>2.5900000000000001E-4</v>
      </c>
      <c r="Q915" t="s">
        <v>24</v>
      </c>
      <c r="R915" t="s">
        <v>23</v>
      </c>
      <c r="S915">
        <v>2.1318920000000001</v>
      </c>
      <c r="T915" t="s">
        <v>24</v>
      </c>
      <c r="U915" t="s">
        <v>25</v>
      </c>
      <c r="V915">
        <v>5.2803000000000003E-2</v>
      </c>
      <c r="W915" t="s">
        <v>24</v>
      </c>
      <c r="X915" t="s">
        <v>26</v>
      </c>
      <c r="Y915">
        <v>0.92269599999999996</v>
      </c>
      <c r="Z915" t="s">
        <v>24</v>
      </c>
      <c r="AA915" t="s">
        <v>291</v>
      </c>
      <c r="AB915">
        <v>0.43958199999999997</v>
      </c>
      <c r="AC915" t="s">
        <v>24</v>
      </c>
      <c r="AD915" t="s">
        <v>27</v>
      </c>
      <c r="AE915">
        <v>0.70963799999999999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</v>
      </c>
      <c r="AM915" t="s">
        <v>190</v>
      </c>
      <c r="AN915">
        <v>500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267</v>
      </c>
      <c r="B916" t="s">
        <v>288</v>
      </c>
      <c r="C916">
        <v>4</v>
      </c>
      <c r="D916" t="s">
        <v>181</v>
      </c>
      <c r="E916">
        <v>226</v>
      </c>
      <c r="F916" t="s">
        <v>182</v>
      </c>
      <c r="G916" t="s">
        <v>183</v>
      </c>
      <c r="H916">
        <v>0</v>
      </c>
      <c r="I916" t="s">
        <v>184</v>
      </c>
      <c r="J916">
        <v>6.4700000000000001E-4</v>
      </c>
      <c r="K916" t="s">
        <v>24</v>
      </c>
      <c r="L916" t="s">
        <v>289</v>
      </c>
      <c r="M916">
        <v>123.4787</v>
      </c>
      <c r="N916" t="s">
        <v>24</v>
      </c>
      <c r="O916" t="s">
        <v>292</v>
      </c>
      <c r="P916">
        <v>7.6999999999999996E-4</v>
      </c>
      <c r="Q916" t="s">
        <v>24</v>
      </c>
      <c r="R916" t="s">
        <v>23</v>
      </c>
      <c r="S916">
        <v>9.4770079999999997</v>
      </c>
      <c r="T916" t="s">
        <v>24</v>
      </c>
      <c r="U916" t="s">
        <v>25</v>
      </c>
      <c r="V916">
        <v>0.34493600000000002</v>
      </c>
      <c r="W916" t="s">
        <v>24</v>
      </c>
      <c r="X916" t="s">
        <v>26</v>
      </c>
      <c r="Y916">
        <v>7.9679200000000003</v>
      </c>
      <c r="Z916" t="s">
        <v>24</v>
      </c>
      <c r="AA916" t="s">
        <v>291</v>
      </c>
      <c r="AB916">
        <v>0.43732900000000002</v>
      </c>
      <c r="AC916" t="s">
        <v>24</v>
      </c>
      <c r="AD916" t="s">
        <v>27</v>
      </c>
      <c r="AE916">
        <v>0.71845000000000003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500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266</v>
      </c>
      <c r="B917" t="s">
        <v>288</v>
      </c>
      <c r="C917">
        <v>3</v>
      </c>
      <c r="D917" t="s">
        <v>181</v>
      </c>
      <c r="E917">
        <v>188</v>
      </c>
      <c r="F917" t="s">
        <v>182</v>
      </c>
      <c r="G917" t="s">
        <v>183</v>
      </c>
      <c r="H917">
        <v>0</v>
      </c>
      <c r="I917" t="s">
        <v>184</v>
      </c>
      <c r="J917">
        <v>6.9999999999999999E-4</v>
      </c>
      <c r="K917" t="s">
        <v>24</v>
      </c>
      <c r="L917" t="s">
        <v>289</v>
      </c>
      <c r="M917">
        <v>105.462</v>
      </c>
      <c r="N917" t="s">
        <v>24</v>
      </c>
      <c r="O917" t="s">
        <v>292</v>
      </c>
      <c r="P917">
        <v>8.0599999999999997E-4</v>
      </c>
      <c r="Q917" t="s">
        <v>24</v>
      </c>
      <c r="R917" t="s">
        <v>23</v>
      </c>
      <c r="S917">
        <v>12.850645999999999</v>
      </c>
      <c r="T917" t="s">
        <v>24</v>
      </c>
      <c r="U917" t="s">
        <v>25</v>
      </c>
      <c r="V917">
        <v>0.30059799999999998</v>
      </c>
      <c r="W917" t="s">
        <v>24</v>
      </c>
      <c r="X917" t="s">
        <v>26</v>
      </c>
      <c r="Y917">
        <v>11.438564</v>
      </c>
      <c r="Z917" t="s">
        <v>24</v>
      </c>
      <c r="AA917" t="s">
        <v>291</v>
      </c>
      <c r="AB917">
        <v>0.44142100000000001</v>
      </c>
      <c r="AC917" t="s">
        <v>24</v>
      </c>
      <c r="AD917" t="s">
        <v>27</v>
      </c>
      <c r="AE917">
        <v>0.66058399999999995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500</v>
      </c>
      <c r="AO917" t="s">
        <v>191</v>
      </c>
      <c r="AP917">
        <v>20</v>
      </c>
      <c r="AQ917" t="s">
        <v>192</v>
      </c>
      <c r="AR917">
        <v>20</v>
      </c>
    </row>
    <row r="918" spans="1:44">
      <c r="A918">
        <v>265</v>
      </c>
      <c r="B918" t="s">
        <v>288</v>
      </c>
      <c r="C918">
        <v>2</v>
      </c>
      <c r="D918" t="s">
        <v>181</v>
      </c>
      <c r="E918">
        <v>169</v>
      </c>
      <c r="F918" t="s">
        <v>182</v>
      </c>
      <c r="G918" t="s">
        <v>183</v>
      </c>
      <c r="H918">
        <v>0</v>
      </c>
      <c r="I918" t="s">
        <v>184</v>
      </c>
      <c r="J918">
        <v>7.5600000000000005E-4</v>
      </c>
      <c r="K918" t="s">
        <v>24</v>
      </c>
      <c r="L918" t="s">
        <v>289</v>
      </c>
      <c r="M918">
        <v>74.161100000000005</v>
      </c>
      <c r="N918" t="s">
        <v>24</v>
      </c>
      <c r="O918" t="s">
        <v>292</v>
      </c>
      <c r="P918">
        <v>8.3000000000000001E-4</v>
      </c>
      <c r="Q918" t="s">
        <v>24</v>
      </c>
      <c r="R918" t="s">
        <v>23</v>
      </c>
      <c r="S918">
        <v>16.924704999999999</v>
      </c>
      <c r="T918" t="s">
        <v>24</v>
      </c>
      <c r="U918" t="s">
        <v>25</v>
      </c>
      <c r="V918">
        <v>0.24954000000000001</v>
      </c>
      <c r="W918" t="s">
        <v>24</v>
      </c>
      <c r="X918" t="s">
        <v>26</v>
      </c>
      <c r="Y918">
        <v>15.520797</v>
      </c>
      <c r="Z918" t="s">
        <v>24</v>
      </c>
      <c r="AA918" t="s">
        <v>291</v>
      </c>
      <c r="AB918">
        <v>0.46847899999999998</v>
      </c>
      <c r="AC918" t="s">
        <v>24</v>
      </c>
      <c r="AD918" t="s">
        <v>27</v>
      </c>
      <c r="AE918">
        <v>0.67600700000000002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500</v>
      </c>
      <c r="AO918" t="s">
        <v>191</v>
      </c>
      <c r="AP918">
        <v>20</v>
      </c>
      <c r="AQ918" t="s">
        <v>192</v>
      </c>
      <c r="AR918">
        <v>20</v>
      </c>
    </row>
    <row r="919" spans="1:44">
      <c r="A919">
        <v>264</v>
      </c>
      <c r="B919" t="s">
        <v>288</v>
      </c>
      <c r="C919">
        <v>2</v>
      </c>
      <c r="D919" t="s">
        <v>181</v>
      </c>
      <c r="E919">
        <v>169</v>
      </c>
      <c r="F919" t="s">
        <v>182</v>
      </c>
      <c r="G919" t="s">
        <v>183</v>
      </c>
      <c r="H919">
        <v>0</v>
      </c>
      <c r="I919" t="s">
        <v>184</v>
      </c>
      <c r="J919">
        <v>7.5000000000000002E-4</v>
      </c>
      <c r="K919" t="s">
        <v>24</v>
      </c>
      <c r="L919" t="s">
        <v>289</v>
      </c>
      <c r="M919">
        <v>79.665700000000001</v>
      </c>
      <c r="N919" t="s">
        <v>24</v>
      </c>
      <c r="O919" t="s">
        <v>292</v>
      </c>
      <c r="P919">
        <v>8.3000000000000001E-4</v>
      </c>
      <c r="Q919" t="s">
        <v>24</v>
      </c>
      <c r="R919" t="s">
        <v>23</v>
      </c>
      <c r="S919">
        <v>15.398213</v>
      </c>
      <c r="T919" t="s">
        <v>24</v>
      </c>
      <c r="U919" t="s">
        <v>25</v>
      </c>
      <c r="V919">
        <v>0.221225</v>
      </c>
      <c r="W919" t="s">
        <v>24</v>
      </c>
      <c r="X919" t="s">
        <v>26</v>
      </c>
      <c r="Y919">
        <v>14.056566999999999</v>
      </c>
      <c r="Z919" t="s">
        <v>24</v>
      </c>
      <c r="AA919" t="s">
        <v>291</v>
      </c>
      <c r="AB919">
        <v>0.45152700000000001</v>
      </c>
      <c r="AC919" t="s">
        <v>24</v>
      </c>
      <c r="AD919" t="s">
        <v>27</v>
      </c>
      <c r="AE919">
        <v>0.65937900000000005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500</v>
      </c>
      <c r="AO919" t="s">
        <v>191</v>
      </c>
      <c r="AP919">
        <v>20</v>
      </c>
      <c r="AQ919" t="s">
        <v>192</v>
      </c>
      <c r="AR919">
        <v>20</v>
      </c>
    </row>
    <row r="920" spans="1:44">
      <c r="A920">
        <v>263</v>
      </c>
      <c r="B920" t="s">
        <v>288</v>
      </c>
      <c r="C920">
        <v>2</v>
      </c>
      <c r="D920" t="s">
        <v>181</v>
      </c>
      <c r="E920">
        <v>169</v>
      </c>
      <c r="F920" t="s">
        <v>182</v>
      </c>
      <c r="G920" t="s">
        <v>183</v>
      </c>
      <c r="H920">
        <v>0</v>
      </c>
      <c r="I920" t="s">
        <v>184</v>
      </c>
      <c r="J920">
        <v>7.6599999999999997E-4</v>
      </c>
      <c r="K920" t="s">
        <v>24</v>
      </c>
      <c r="L920" t="s">
        <v>289</v>
      </c>
      <c r="M920">
        <v>89.709100000000007</v>
      </c>
      <c r="N920" t="s">
        <v>24</v>
      </c>
      <c r="O920" t="s">
        <v>292</v>
      </c>
      <c r="P920">
        <v>8.5499999999999997E-4</v>
      </c>
      <c r="Q920" t="s">
        <v>24</v>
      </c>
      <c r="R920" t="s">
        <v>23</v>
      </c>
      <c r="S920">
        <v>17.077535000000001</v>
      </c>
      <c r="T920" t="s">
        <v>24</v>
      </c>
      <c r="U920" t="s">
        <v>25</v>
      </c>
      <c r="V920">
        <v>0.22060299999999999</v>
      </c>
      <c r="W920" t="s">
        <v>24</v>
      </c>
      <c r="X920" t="s">
        <v>26</v>
      </c>
      <c r="Y920">
        <v>15.657403</v>
      </c>
      <c r="Z920" t="s">
        <v>24</v>
      </c>
      <c r="AA920" t="s">
        <v>291</v>
      </c>
      <c r="AB920">
        <v>0.49380099999999999</v>
      </c>
      <c r="AC920" t="s">
        <v>24</v>
      </c>
      <c r="AD920" t="s">
        <v>27</v>
      </c>
      <c r="AE920">
        <v>0.69554000000000005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500</v>
      </c>
      <c r="AO920" t="s">
        <v>191</v>
      </c>
      <c r="AP920">
        <v>20</v>
      </c>
      <c r="AQ920" t="s">
        <v>192</v>
      </c>
      <c r="AR920">
        <v>20</v>
      </c>
    </row>
    <row r="921" spans="1:44">
      <c r="A921">
        <v>262</v>
      </c>
      <c r="B921" t="s">
        <v>288</v>
      </c>
      <c r="C921">
        <v>2</v>
      </c>
      <c r="D921" t="s">
        <v>181</v>
      </c>
      <c r="E921">
        <v>169</v>
      </c>
      <c r="F921" t="s">
        <v>182</v>
      </c>
      <c r="G921" t="s">
        <v>183</v>
      </c>
      <c r="H921">
        <v>0</v>
      </c>
      <c r="I921" t="s">
        <v>184</v>
      </c>
      <c r="J921">
        <v>9.5500000000000001E-4</v>
      </c>
      <c r="K921" t="s">
        <v>24</v>
      </c>
      <c r="L921" t="s">
        <v>289</v>
      </c>
      <c r="M921">
        <v>97.095600000000005</v>
      </c>
      <c r="N921" t="s">
        <v>24</v>
      </c>
      <c r="O921" t="s">
        <v>292</v>
      </c>
      <c r="P921">
        <v>1.052E-3</v>
      </c>
      <c r="Q921" t="s">
        <v>24</v>
      </c>
      <c r="R921" t="s">
        <v>23</v>
      </c>
      <c r="S921">
        <v>16.959862000000001</v>
      </c>
      <c r="T921" t="s">
        <v>24</v>
      </c>
      <c r="U921" t="s">
        <v>25</v>
      </c>
      <c r="V921">
        <v>0.237954</v>
      </c>
      <c r="W921" t="s">
        <v>24</v>
      </c>
      <c r="X921" t="s">
        <v>26</v>
      </c>
      <c r="Y921">
        <v>15.434175</v>
      </c>
      <c r="Z921" t="s">
        <v>24</v>
      </c>
      <c r="AA921" t="s">
        <v>291</v>
      </c>
      <c r="AB921">
        <v>0.51545399999999997</v>
      </c>
      <c r="AC921" t="s">
        <v>24</v>
      </c>
      <c r="AD921" t="s">
        <v>27</v>
      </c>
      <c r="AE921">
        <v>0.76208799999999999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500</v>
      </c>
      <c r="AO921" t="s">
        <v>191</v>
      </c>
      <c r="AP921">
        <v>20</v>
      </c>
      <c r="AQ921" t="s">
        <v>192</v>
      </c>
      <c r="AR921">
        <v>20</v>
      </c>
    </row>
    <row r="922" spans="1:44">
      <c r="A922">
        <v>261</v>
      </c>
      <c r="B922" t="s">
        <v>288</v>
      </c>
      <c r="C922">
        <v>2</v>
      </c>
      <c r="D922" t="s">
        <v>181</v>
      </c>
      <c r="E922">
        <v>169</v>
      </c>
      <c r="F922" t="s">
        <v>182</v>
      </c>
      <c r="G922" t="s">
        <v>183</v>
      </c>
      <c r="H922">
        <v>1008.75</v>
      </c>
      <c r="I922" t="s">
        <v>184</v>
      </c>
      <c r="J922">
        <v>8.5400000000000005E-4</v>
      </c>
      <c r="K922" t="s">
        <v>24</v>
      </c>
      <c r="L922" t="s">
        <v>289</v>
      </c>
      <c r="M922">
        <v>66.683899999999994</v>
      </c>
      <c r="N922" t="s">
        <v>24</v>
      </c>
      <c r="O922" t="s">
        <v>292</v>
      </c>
      <c r="P922">
        <v>9.2100000000000005E-4</v>
      </c>
      <c r="Q922" t="s">
        <v>24</v>
      </c>
      <c r="R922" t="s">
        <v>23</v>
      </c>
      <c r="S922">
        <v>7.3112139999999997</v>
      </c>
      <c r="T922" t="s">
        <v>24</v>
      </c>
      <c r="U922" t="s">
        <v>25</v>
      </c>
      <c r="V922">
        <v>0.10971599999999999</v>
      </c>
      <c r="W922" t="s">
        <v>24</v>
      </c>
      <c r="X922" t="s">
        <v>26</v>
      </c>
      <c r="Y922">
        <v>5.8373949999999999</v>
      </c>
      <c r="Z922" t="s">
        <v>24</v>
      </c>
      <c r="AA922" t="s">
        <v>291</v>
      </c>
      <c r="AB922">
        <v>0.67392600000000003</v>
      </c>
      <c r="AC922" t="s">
        <v>24</v>
      </c>
      <c r="AD922" t="s">
        <v>27</v>
      </c>
      <c r="AE922">
        <v>0.68169800000000003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500</v>
      </c>
      <c r="AO922" t="s">
        <v>191</v>
      </c>
      <c r="AP922">
        <v>20</v>
      </c>
      <c r="AQ922" t="s">
        <v>192</v>
      </c>
      <c r="AR922">
        <v>20</v>
      </c>
    </row>
    <row r="923" spans="1:44">
      <c r="A923">
        <v>261</v>
      </c>
      <c r="B923" t="s">
        <v>288</v>
      </c>
      <c r="C923">
        <v>0</v>
      </c>
      <c r="D923" t="s">
        <v>181</v>
      </c>
      <c r="E923">
        <v>157</v>
      </c>
      <c r="F923" t="s">
        <v>182</v>
      </c>
      <c r="G923" t="s">
        <v>183</v>
      </c>
      <c r="H923">
        <v>1008.75</v>
      </c>
      <c r="I923" t="s">
        <v>184</v>
      </c>
      <c r="J923">
        <v>6.9499999999999998E-4</v>
      </c>
      <c r="K923" t="s">
        <v>24</v>
      </c>
      <c r="L923" t="s">
        <v>289</v>
      </c>
      <c r="M923">
        <v>1.8718999999999999</v>
      </c>
      <c r="N923" t="s">
        <v>24</v>
      </c>
      <c r="O923" t="s">
        <v>292</v>
      </c>
      <c r="P923">
        <v>6.9700000000000003E-4</v>
      </c>
      <c r="Q923" t="s">
        <v>24</v>
      </c>
      <c r="R923" t="s">
        <v>23</v>
      </c>
      <c r="S923">
        <v>13.599788</v>
      </c>
      <c r="T923" t="s">
        <v>24</v>
      </c>
      <c r="U923" t="s">
        <v>25</v>
      </c>
      <c r="V923">
        <v>0.113341</v>
      </c>
      <c r="W923" t="s">
        <v>24</v>
      </c>
      <c r="X923" t="s">
        <v>26</v>
      </c>
      <c r="Y923">
        <v>12.291344</v>
      </c>
      <c r="Z923" t="s">
        <v>24</v>
      </c>
      <c r="AA923" t="s">
        <v>291</v>
      </c>
      <c r="AB923">
        <v>0.481993</v>
      </c>
      <c r="AC923" t="s">
        <v>24</v>
      </c>
      <c r="AD923" t="s">
        <v>27</v>
      </c>
      <c r="AE923">
        <v>0.70287999999999995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500</v>
      </c>
      <c r="AO923" t="s">
        <v>191</v>
      </c>
      <c r="AP923">
        <v>20</v>
      </c>
      <c r="AQ923" t="s">
        <v>192</v>
      </c>
      <c r="AR923">
        <v>20</v>
      </c>
    </row>
    <row r="924" spans="1:44">
      <c r="A924">
        <v>260</v>
      </c>
      <c r="B924" t="s">
        <v>288</v>
      </c>
      <c r="C924">
        <v>0</v>
      </c>
      <c r="D924" t="s">
        <v>181</v>
      </c>
      <c r="E924">
        <v>157</v>
      </c>
      <c r="F924" t="s">
        <v>182</v>
      </c>
      <c r="G924" t="s">
        <v>183</v>
      </c>
      <c r="H924">
        <v>1008.75</v>
      </c>
      <c r="I924" t="s">
        <v>184</v>
      </c>
      <c r="J924">
        <v>7.67E-4</v>
      </c>
      <c r="K924" t="s">
        <v>24</v>
      </c>
      <c r="L924" t="s">
        <v>289</v>
      </c>
      <c r="M924">
        <v>2.4719000000000002</v>
      </c>
      <c r="N924" t="s">
        <v>24</v>
      </c>
      <c r="O924" t="s">
        <v>292</v>
      </c>
      <c r="P924">
        <v>7.6999999999999996E-4</v>
      </c>
      <c r="Q924" t="s">
        <v>24</v>
      </c>
      <c r="R924" t="s">
        <v>23</v>
      </c>
      <c r="S924">
        <v>15.665072</v>
      </c>
      <c r="T924" t="s">
        <v>24</v>
      </c>
      <c r="U924" t="s">
        <v>25</v>
      </c>
      <c r="V924">
        <v>0.13225999999999999</v>
      </c>
      <c r="W924" t="s">
        <v>24</v>
      </c>
      <c r="X924" t="s">
        <v>26</v>
      </c>
      <c r="Y924">
        <v>14.138465999999999</v>
      </c>
      <c r="Z924" t="s">
        <v>24</v>
      </c>
      <c r="AA924" t="s">
        <v>291</v>
      </c>
      <c r="AB924">
        <v>0.56314600000000004</v>
      </c>
      <c r="AC924" t="s">
        <v>24</v>
      </c>
      <c r="AD924" t="s">
        <v>27</v>
      </c>
      <c r="AE924">
        <v>0.81899299999999997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500</v>
      </c>
      <c r="AO924" t="s">
        <v>191</v>
      </c>
      <c r="AP924">
        <v>20</v>
      </c>
      <c r="AQ924" t="s">
        <v>192</v>
      </c>
      <c r="AR924">
        <v>20</v>
      </c>
    </row>
    <row r="925" spans="1:44">
      <c r="A925">
        <v>259</v>
      </c>
      <c r="B925" t="s">
        <v>288</v>
      </c>
      <c r="C925">
        <v>0</v>
      </c>
      <c r="D925" t="s">
        <v>181</v>
      </c>
      <c r="E925">
        <v>157</v>
      </c>
      <c r="F925" t="s">
        <v>182</v>
      </c>
      <c r="G925" t="s">
        <v>183</v>
      </c>
      <c r="H925">
        <v>5.63</v>
      </c>
      <c r="I925" t="s">
        <v>184</v>
      </c>
      <c r="J925">
        <v>1.7160000000000001E-3</v>
      </c>
      <c r="K925" t="s">
        <v>24</v>
      </c>
      <c r="L925" t="s">
        <v>289</v>
      </c>
      <c r="M925">
        <v>35.657600000000002</v>
      </c>
      <c r="N925" t="s">
        <v>24</v>
      </c>
      <c r="O925" t="s">
        <v>292</v>
      </c>
      <c r="P925">
        <v>1.751E-3</v>
      </c>
      <c r="Q925" t="s">
        <v>24</v>
      </c>
      <c r="R925" t="s">
        <v>23</v>
      </c>
      <c r="S925">
        <v>23.193346999999999</v>
      </c>
      <c r="T925" t="s">
        <v>24</v>
      </c>
      <c r="U925" t="s">
        <v>25</v>
      </c>
      <c r="V925">
        <v>0.20455599999999999</v>
      </c>
      <c r="W925" t="s">
        <v>24</v>
      </c>
      <c r="X925" t="s">
        <v>26</v>
      </c>
      <c r="Y925">
        <v>20.829474999999999</v>
      </c>
      <c r="Z925" t="s">
        <v>24</v>
      </c>
      <c r="AA925" t="s">
        <v>291</v>
      </c>
      <c r="AB925">
        <v>0.94726999999999995</v>
      </c>
      <c r="AC925" t="s">
        <v>24</v>
      </c>
      <c r="AD925" t="s">
        <v>27</v>
      </c>
      <c r="AE925">
        <v>1.190385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500</v>
      </c>
      <c r="AO925" t="s">
        <v>191</v>
      </c>
      <c r="AP925">
        <v>20</v>
      </c>
      <c r="AQ925" t="s">
        <v>192</v>
      </c>
      <c r="AR925">
        <v>20</v>
      </c>
    </row>
    <row r="926" spans="1:44">
      <c r="A926">
        <v>258</v>
      </c>
      <c r="B926" t="s">
        <v>288</v>
      </c>
      <c r="C926">
        <v>0</v>
      </c>
      <c r="D926" t="s">
        <v>181</v>
      </c>
      <c r="E926">
        <v>157</v>
      </c>
      <c r="F926" t="s">
        <v>182</v>
      </c>
      <c r="G926" t="s">
        <v>183</v>
      </c>
      <c r="H926">
        <v>5.63</v>
      </c>
      <c r="I926" t="s">
        <v>184</v>
      </c>
      <c r="J926">
        <v>1.487E-3</v>
      </c>
      <c r="K926" t="s">
        <v>24</v>
      </c>
      <c r="L926" t="s">
        <v>289</v>
      </c>
      <c r="M926">
        <v>27.850200000000001</v>
      </c>
      <c r="N926" t="s">
        <v>24</v>
      </c>
      <c r="O926" t="s">
        <v>292</v>
      </c>
      <c r="P926">
        <v>1.5150000000000001E-3</v>
      </c>
      <c r="Q926" t="s">
        <v>24</v>
      </c>
      <c r="R926" t="s">
        <v>23</v>
      </c>
      <c r="S926">
        <v>20.650064</v>
      </c>
      <c r="T926" t="s">
        <v>24</v>
      </c>
      <c r="U926" t="s">
        <v>25</v>
      </c>
      <c r="V926">
        <v>0.189891</v>
      </c>
      <c r="W926" t="s">
        <v>24</v>
      </c>
      <c r="X926" t="s">
        <v>26</v>
      </c>
      <c r="Y926">
        <v>18.489840999999998</v>
      </c>
      <c r="Z926" t="s">
        <v>24</v>
      </c>
      <c r="AA926" t="s">
        <v>291</v>
      </c>
      <c r="AB926">
        <v>0.83953699999999998</v>
      </c>
      <c r="AC926" t="s">
        <v>24</v>
      </c>
      <c r="AD926" t="s">
        <v>27</v>
      </c>
      <c r="AE926">
        <v>1.112266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500</v>
      </c>
      <c r="AO926" t="s">
        <v>191</v>
      </c>
      <c r="AP926">
        <v>20</v>
      </c>
      <c r="AQ926" t="s">
        <v>192</v>
      </c>
      <c r="AR926">
        <v>20</v>
      </c>
    </row>
    <row r="927" spans="1:44">
      <c r="A927">
        <v>256</v>
      </c>
      <c r="B927" t="s">
        <v>288</v>
      </c>
      <c r="C927">
        <v>5</v>
      </c>
      <c r="D927" t="s">
        <v>181</v>
      </c>
      <c r="E927">
        <v>3027</v>
      </c>
      <c r="F927" t="s">
        <v>182</v>
      </c>
      <c r="G927" t="s">
        <v>183</v>
      </c>
      <c r="H927">
        <v>59.432299999999998</v>
      </c>
      <c r="I927" t="s">
        <v>184</v>
      </c>
      <c r="J927">
        <v>6.38E-4</v>
      </c>
      <c r="K927" t="s">
        <v>24</v>
      </c>
      <c r="L927" t="s">
        <v>289</v>
      </c>
      <c r="M927">
        <v>16790.044772000001</v>
      </c>
      <c r="N927" t="s">
        <v>24</v>
      </c>
      <c r="O927" t="s">
        <v>292</v>
      </c>
      <c r="P927">
        <v>2.317E-3</v>
      </c>
      <c r="Q927" t="s">
        <v>24</v>
      </c>
      <c r="R927" t="s">
        <v>23</v>
      </c>
      <c r="S927">
        <v>26.702632000000001</v>
      </c>
      <c r="T927" t="s">
        <v>24</v>
      </c>
      <c r="U927" t="s">
        <v>25</v>
      </c>
      <c r="V927">
        <v>1.0698909999999999</v>
      </c>
      <c r="W927" t="s">
        <v>24</v>
      </c>
      <c r="X927" t="s">
        <v>26</v>
      </c>
      <c r="Y927">
        <v>10.560051</v>
      </c>
      <c r="Z927" t="s">
        <v>24</v>
      </c>
      <c r="AA927" t="s">
        <v>291</v>
      </c>
      <c r="AB927">
        <v>8.6536380000000008</v>
      </c>
      <c r="AC927" t="s">
        <v>24</v>
      </c>
      <c r="AD927" t="s">
        <v>27</v>
      </c>
      <c r="AE927">
        <v>6.3864029999999996</v>
      </c>
      <c r="AF927" t="s">
        <v>24</v>
      </c>
      <c r="AG927" t="s">
        <v>287</v>
      </c>
      <c r="AH927">
        <v>1000</v>
      </c>
      <c r="AI927" t="s">
        <v>188</v>
      </c>
      <c r="AJ927">
        <v>10000000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255</v>
      </c>
      <c r="B928" t="s">
        <v>288</v>
      </c>
      <c r="C928">
        <v>5</v>
      </c>
      <c r="D928" t="s">
        <v>181</v>
      </c>
      <c r="E928">
        <v>2725</v>
      </c>
      <c r="F928" t="s">
        <v>182</v>
      </c>
      <c r="G928" t="s">
        <v>183</v>
      </c>
      <c r="H928">
        <v>54.008800000000001</v>
      </c>
      <c r="I928" t="s">
        <v>184</v>
      </c>
      <c r="J928">
        <v>5.9800000000000001E-4</v>
      </c>
      <c r="K928" t="s">
        <v>24</v>
      </c>
      <c r="L928" t="s">
        <v>289</v>
      </c>
      <c r="M928">
        <v>18593.315900000001</v>
      </c>
      <c r="N928" t="s">
        <v>24</v>
      </c>
      <c r="O928" t="s">
        <v>292</v>
      </c>
      <c r="P928">
        <v>2.6640000000000001E-3</v>
      </c>
      <c r="Q928" t="s">
        <v>24</v>
      </c>
      <c r="R928" t="s">
        <v>23</v>
      </c>
      <c r="S928">
        <v>23.717214999999999</v>
      </c>
      <c r="T928" t="s">
        <v>24</v>
      </c>
      <c r="U928" t="s">
        <v>25</v>
      </c>
      <c r="V928">
        <v>0.92933399999999999</v>
      </c>
      <c r="W928" t="s">
        <v>24</v>
      </c>
      <c r="X928" t="s">
        <v>26</v>
      </c>
      <c r="Y928">
        <v>9.3828770000000006</v>
      </c>
      <c r="Z928" t="s">
        <v>24</v>
      </c>
      <c r="AA928" t="s">
        <v>291</v>
      </c>
      <c r="AB928">
        <v>7.6675240000000002</v>
      </c>
      <c r="AC928" t="s">
        <v>24</v>
      </c>
      <c r="AD928" t="s">
        <v>27</v>
      </c>
      <c r="AE928">
        <v>5.70892</v>
      </c>
      <c r="AF928" t="s">
        <v>24</v>
      </c>
      <c r="AG928" t="s">
        <v>287</v>
      </c>
      <c r="AH928">
        <v>1000</v>
      </c>
      <c r="AI928" t="s">
        <v>188</v>
      </c>
      <c r="AJ928">
        <v>9000000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254</v>
      </c>
      <c r="B929" t="s">
        <v>288</v>
      </c>
      <c r="C929">
        <v>5</v>
      </c>
      <c r="D929" t="s">
        <v>181</v>
      </c>
      <c r="E929">
        <v>2422</v>
      </c>
      <c r="F929" t="s">
        <v>182</v>
      </c>
      <c r="G929" t="s">
        <v>183</v>
      </c>
      <c r="H929">
        <v>47.945799999999998</v>
      </c>
      <c r="I929" t="s">
        <v>184</v>
      </c>
      <c r="J929">
        <v>6.0700000000000001E-4</v>
      </c>
      <c r="K929" t="s">
        <v>24</v>
      </c>
      <c r="L929" t="s">
        <v>289</v>
      </c>
      <c r="M929">
        <v>12723.297038999999</v>
      </c>
      <c r="N929" t="s">
        <v>24</v>
      </c>
      <c r="O929" t="s">
        <v>292</v>
      </c>
      <c r="P929">
        <v>2.1970000000000002E-3</v>
      </c>
      <c r="Q929" t="s">
        <v>24</v>
      </c>
      <c r="R929" t="s">
        <v>23</v>
      </c>
      <c r="S929">
        <v>20.724803999999999</v>
      </c>
      <c r="T929" t="s">
        <v>24</v>
      </c>
      <c r="U929" t="s">
        <v>25</v>
      </c>
      <c r="V929">
        <v>0.82544899999999999</v>
      </c>
      <c r="W929" t="s">
        <v>24</v>
      </c>
      <c r="X929" t="s">
        <v>26</v>
      </c>
      <c r="Y929">
        <v>8.2960130000000003</v>
      </c>
      <c r="Z929" t="s">
        <v>24</v>
      </c>
      <c r="AA929" t="s">
        <v>291</v>
      </c>
      <c r="AB929">
        <v>6.5063620000000002</v>
      </c>
      <c r="AC929" t="s">
        <v>24</v>
      </c>
      <c r="AD929" t="s">
        <v>27</v>
      </c>
      <c r="AE929">
        <v>5.071834</v>
      </c>
      <c r="AF929" t="s">
        <v>24</v>
      </c>
      <c r="AG929" t="s">
        <v>287</v>
      </c>
      <c r="AH929">
        <v>1000</v>
      </c>
      <c r="AI929" t="s">
        <v>188</v>
      </c>
      <c r="AJ929">
        <v>8000000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253</v>
      </c>
      <c r="B930" t="s">
        <v>288</v>
      </c>
      <c r="C930">
        <v>5</v>
      </c>
      <c r="D930" t="s">
        <v>181</v>
      </c>
      <c r="E930">
        <v>2119</v>
      </c>
      <c r="F930" t="s">
        <v>182</v>
      </c>
      <c r="G930" t="s">
        <v>183</v>
      </c>
      <c r="H930">
        <v>41.182299999999998</v>
      </c>
      <c r="I930" t="s">
        <v>184</v>
      </c>
      <c r="J930">
        <v>6.4099999999999997E-4</v>
      </c>
      <c r="K930" t="s">
        <v>24</v>
      </c>
      <c r="L930" t="s">
        <v>289</v>
      </c>
      <c r="M930">
        <v>10772.138752999999</v>
      </c>
      <c r="N930" t="s">
        <v>24</v>
      </c>
      <c r="O930" t="s">
        <v>292</v>
      </c>
      <c r="P930">
        <v>2.1800000000000001E-3</v>
      </c>
      <c r="Q930" t="s">
        <v>24</v>
      </c>
      <c r="R930" t="s">
        <v>23</v>
      </c>
      <c r="S930">
        <v>20.315514</v>
      </c>
      <c r="T930" t="s">
        <v>24</v>
      </c>
      <c r="U930" t="s">
        <v>25</v>
      </c>
      <c r="V930">
        <v>0.75410900000000003</v>
      </c>
      <c r="W930" t="s">
        <v>24</v>
      </c>
      <c r="X930" t="s">
        <v>26</v>
      </c>
      <c r="Y930">
        <v>6.9746050000000004</v>
      </c>
      <c r="Z930" t="s">
        <v>24</v>
      </c>
      <c r="AA930" t="s">
        <v>291</v>
      </c>
      <c r="AB930">
        <v>5.8844209999999997</v>
      </c>
      <c r="AC930" t="s">
        <v>24</v>
      </c>
      <c r="AD930" t="s">
        <v>27</v>
      </c>
      <c r="AE930">
        <v>6.6776929999999997</v>
      </c>
      <c r="AF930" t="s">
        <v>24</v>
      </c>
      <c r="AG930" t="s">
        <v>287</v>
      </c>
      <c r="AH930">
        <v>1000</v>
      </c>
      <c r="AI930" t="s">
        <v>188</v>
      </c>
      <c r="AJ930">
        <v>7000000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252</v>
      </c>
      <c r="B931" t="s">
        <v>288</v>
      </c>
      <c r="C931">
        <v>5</v>
      </c>
      <c r="D931" t="s">
        <v>181</v>
      </c>
      <c r="E931">
        <v>1816</v>
      </c>
      <c r="F931" t="s">
        <v>182</v>
      </c>
      <c r="G931" t="s">
        <v>183</v>
      </c>
      <c r="H931">
        <v>35.4786</v>
      </c>
      <c r="I931" t="s">
        <v>184</v>
      </c>
      <c r="J931">
        <v>6.1700000000000004E-4</v>
      </c>
      <c r="K931" t="s">
        <v>24</v>
      </c>
      <c r="L931" t="s">
        <v>289</v>
      </c>
      <c r="M931">
        <v>8882.5942240000004</v>
      </c>
      <c r="N931" t="s">
        <v>24</v>
      </c>
      <c r="O931" t="s">
        <v>292</v>
      </c>
      <c r="P931">
        <v>2.098E-3</v>
      </c>
      <c r="Q931" t="s">
        <v>24</v>
      </c>
      <c r="R931" t="s">
        <v>23</v>
      </c>
      <c r="S931">
        <v>14.496632999999999</v>
      </c>
      <c r="T931" t="s">
        <v>24</v>
      </c>
      <c r="U931" t="s">
        <v>25</v>
      </c>
      <c r="V931">
        <v>0.39887400000000001</v>
      </c>
      <c r="W931" t="s">
        <v>24</v>
      </c>
      <c r="X931" t="s">
        <v>26</v>
      </c>
      <c r="Y931">
        <v>4.7546049999999997</v>
      </c>
      <c r="Z931" t="s">
        <v>24</v>
      </c>
      <c r="AA931" t="s">
        <v>291</v>
      </c>
      <c r="AB931">
        <v>3.62256</v>
      </c>
      <c r="AC931" t="s">
        <v>24</v>
      </c>
      <c r="AD931" t="s">
        <v>27</v>
      </c>
      <c r="AE931">
        <v>5.7001520000000001</v>
      </c>
      <c r="AF931" t="s">
        <v>24</v>
      </c>
      <c r="AG931" t="s">
        <v>287</v>
      </c>
      <c r="AH931">
        <v>1000</v>
      </c>
      <c r="AI931" t="s">
        <v>188</v>
      </c>
      <c r="AJ931">
        <v>6000000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251</v>
      </c>
      <c r="B932" t="s">
        <v>288</v>
      </c>
      <c r="C932">
        <v>5</v>
      </c>
      <c r="D932" t="s">
        <v>181</v>
      </c>
      <c r="E932">
        <v>1513</v>
      </c>
      <c r="F932" t="s">
        <v>182</v>
      </c>
      <c r="G932" t="s">
        <v>183</v>
      </c>
      <c r="H932">
        <v>29.3536</v>
      </c>
      <c r="I932" t="s">
        <v>184</v>
      </c>
      <c r="J932">
        <v>5.5900000000000004E-4</v>
      </c>
      <c r="K932" t="s">
        <v>24</v>
      </c>
      <c r="L932" t="s">
        <v>289</v>
      </c>
      <c r="M932">
        <v>7026.7164839999996</v>
      </c>
      <c r="N932" t="s">
        <v>24</v>
      </c>
      <c r="O932" t="s">
        <v>292</v>
      </c>
      <c r="P932">
        <v>1.9650000000000002E-3</v>
      </c>
      <c r="Q932" t="s">
        <v>24</v>
      </c>
      <c r="R932" t="s">
        <v>23</v>
      </c>
      <c r="S932">
        <v>12.644935</v>
      </c>
      <c r="T932" t="s">
        <v>24</v>
      </c>
      <c r="U932" t="s">
        <v>25</v>
      </c>
      <c r="V932">
        <v>0.34852499999999997</v>
      </c>
      <c r="W932" t="s">
        <v>24</v>
      </c>
      <c r="X932" t="s">
        <v>26</v>
      </c>
      <c r="Y932">
        <v>4.468852</v>
      </c>
      <c r="Z932" t="s">
        <v>24</v>
      </c>
      <c r="AA932" t="s">
        <v>291</v>
      </c>
      <c r="AB932">
        <v>3.0527609999999998</v>
      </c>
      <c r="AC932" t="s">
        <v>24</v>
      </c>
      <c r="AD932" t="s">
        <v>27</v>
      </c>
      <c r="AE932">
        <v>4.756488</v>
      </c>
      <c r="AF932" t="s">
        <v>24</v>
      </c>
      <c r="AG932" t="s">
        <v>287</v>
      </c>
      <c r="AH932">
        <v>1000</v>
      </c>
      <c r="AI932" t="s">
        <v>188</v>
      </c>
      <c r="AJ932">
        <v>5000000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250</v>
      </c>
      <c r="B933" t="s">
        <v>288</v>
      </c>
      <c r="C933">
        <v>5</v>
      </c>
      <c r="D933" t="s">
        <v>181</v>
      </c>
      <c r="E933">
        <v>1211</v>
      </c>
      <c r="F933" t="s">
        <v>182</v>
      </c>
      <c r="G933" t="s">
        <v>183</v>
      </c>
      <c r="H933">
        <v>23.682099999999998</v>
      </c>
      <c r="I933" t="s">
        <v>184</v>
      </c>
      <c r="J933">
        <v>5.9900000000000003E-4</v>
      </c>
      <c r="K933" t="s">
        <v>24</v>
      </c>
      <c r="L933" t="s">
        <v>289</v>
      </c>
      <c r="M933">
        <v>5122.284412</v>
      </c>
      <c r="N933" t="s">
        <v>24</v>
      </c>
      <c r="O933" t="s">
        <v>292</v>
      </c>
      <c r="P933">
        <v>1.879E-3</v>
      </c>
      <c r="Q933" t="s">
        <v>24</v>
      </c>
      <c r="R933" t="s">
        <v>23</v>
      </c>
      <c r="S933">
        <v>9.4813700000000001</v>
      </c>
      <c r="T933" t="s">
        <v>24</v>
      </c>
      <c r="U933" t="s">
        <v>25</v>
      </c>
      <c r="V933">
        <v>0.26240799999999997</v>
      </c>
      <c r="W933" t="s">
        <v>24</v>
      </c>
      <c r="X933" t="s">
        <v>26</v>
      </c>
      <c r="Y933">
        <v>3.162191</v>
      </c>
      <c r="Z933" t="s">
        <v>24</v>
      </c>
      <c r="AA933" t="s">
        <v>291</v>
      </c>
      <c r="AB933">
        <v>2.2547640000000002</v>
      </c>
      <c r="AC933" t="s">
        <v>24</v>
      </c>
      <c r="AD933" t="s">
        <v>27</v>
      </c>
      <c r="AE933">
        <v>3.786708</v>
      </c>
      <c r="AF933" t="s">
        <v>24</v>
      </c>
      <c r="AG933" t="s">
        <v>287</v>
      </c>
      <c r="AH933">
        <v>1000</v>
      </c>
      <c r="AI933" t="s">
        <v>188</v>
      </c>
      <c r="AJ933">
        <v>4000000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249</v>
      </c>
      <c r="B934" t="s">
        <v>288</v>
      </c>
      <c r="C934">
        <v>5</v>
      </c>
      <c r="D934" t="s">
        <v>181</v>
      </c>
      <c r="E934">
        <v>908</v>
      </c>
      <c r="F934" t="s">
        <v>182</v>
      </c>
      <c r="G934" t="s">
        <v>183</v>
      </c>
      <c r="H934">
        <v>17.965800000000002</v>
      </c>
      <c r="I934" t="s">
        <v>184</v>
      </c>
      <c r="J934">
        <v>5.62E-4</v>
      </c>
      <c r="K934" t="s">
        <v>24</v>
      </c>
      <c r="L934" t="s">
        <v>289</v>
      </c>
      <c r="M934">
        <v>3216.0749059999998</v>
      </c>
      <c r="N934" t="s">
        <v>24</v>
      </c>
      <c r="O934" t="s">
        <v>292</v>
      </c>
      <c r="P934">
        <v>1.634E-3</v>
      </c>
      <c r="Q934" t="s">
        <v>24</v>
      </c>
      <c r="R934" t="s">
        <v>23</v>
      </c>
      <c r="S934">
        <v>7.3870329999999997</v>
      </c>
      <c r="T934" t="s">
        <v>24</v>
      </c>
      <c r="U934" t="s">
        <v>25</v>
      </c>
      <c r="V934">
        <v>0.202877</v>
      </c>
      <c r="W934" t="s">
        <v>24</v>
      </c>
      <c r="X934" t="s">
        <v>26</v>
      </c>
      <c r="Y934">
        <v>2.6483379999999999</v>
      </c>
      <c r="Z934" t="s">
        <v>24</v>
      </c>
      <c r="AA934" t="s">
        <v>291</v>
      </c>
      <c r="AB934">
        <v>1.6886680000000001</v>
      </c>
      <c r="AC934" t="s">
        <v>24</v>
      </c>
      <c r="AD934" t="s">
        <v>27</v>
      </c>
      <c r="AE934">
        <v>2.834962</v>
      </c>
      <c r="AF934" t="s">
        <v>24</v>
      </c>
      <c r="AG934" t="s">
        <v>287</v>
      </c>
      <c r="AH934">
        <v>1000</v>
      </c>
      <c r="AI934" t="s">
        <v>188</v>
      </c>
      <c r="AJ934">
        <v>3000000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248</v>
      </c>
      <c r="B935" t="s">
        <v>288</v>
      </c>
      <c r="C935">
        <v>5</v>
      </c>
      <c r="D935" t="s">
        <v>181</v>
      </c>
      <c r="E935">
        <v>605</v>
      </c>
      <c r="F935" t="s">
        <v>182</v>
      </c>
      <c r="G935" t="s">
        <v>183</v>
      </c>
      <c r="H935">
        <v>11.6409</v>
      </c>
      <c r="I935" t="s">
        <v>184</v>
      </c>
      <c r="J935">
        <v>7.2300000000000001E-4</v>
      </c>
      <c r="K935" t="s">
        <v>24</v>
      </c>
      <c r="L935" t="s">
        <v>289</v>
      </c>
      <c r="M935">
        <v>1738.9581760000001</v>
      </c>
      <c r="N935" t="s">
        <v>24</v>
      </c>
      <c r="O935" t="s">
        <v>292</v>
      </c>
      <c r="P935">
        <v>1.593E-3</v>
      </c>
      <c r="Q935" t="s">
        <v>24</v>
      </c>
      <c r="R935" t="s">
        <v>23</v>
      </c>
      <c r="S935">
        <v>5.9391910000000001</v>
      </c>
      <c r="T935" t="s">
        <v>24</v>
      </c>
      <c r="U935" t="s">
        <v>25</v>
      </c>
      <c r="V935">
        <v>0.15507899999999999</v>
      </c>
      <c r="W935" t="s">
        <v>24</v>
      </c>
      <c r="X935" t="s">
        <v>26</v>
      </c>
      <c r="Y935">
        <v>1.8292029999999999</v>
      </c>
      <c r="Z935" t="s">
        <v>24</v>
      </c>
      <c r="AA935" t="s">
        <v>291</v>
      </c>
      <c r="AB935">
        <v>2.059409</v>
      </c>
      <c r="AC935" t="s">
        <v>24</v>
      </c>
      <c r="AD935" t="s">
        <v>27</v>
      </c>
      <c r="AE935">
        <v>1.8853409999999999</v>
      </c>
      <c r="AF935" t="s">
        <v>24</v>
      </c>
      <c r="AG935" t="s">
        <v>287</v>
      </c>
      <c r="AH935">
        <v>1000</v>
      </c>
      <c r="AI935" t="s">
        <v>188</v>
      </c>
      <c r="AJ935">
        <v>2000000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247</v>
      </c>
      <c r="B936" t="s">
        <v>288</v>
      </c>
      <c r="C936">
        <v>5</v>
      </c>
      <c r="D936" t="s">
        <v>181</v>
      </c>
      <c r="E936">
        <v>302</v>
      </c>
      <c r="F936" t="s">
        <v>182</v>
      </c>
      <c r="G936" t="s">
        <v>183</v>
      </c>
      <c r="H936">
        <v>5.8498999999999999</v>
      </c>
      <c r="I936" t="s">
        <v>184</v>
      </c>
      <c r="J936">
        <v>5.8200000000000005E-4</v>
      </c>
      <c r="K936" t="s">
        <v>24</v>
      </c>
      <c r="L936" t="s">
        <v>289</v>
      </c>
      <c r="M936">
        <v>375.14854500000001</v>
      </c>
      <c r="N936" t="s">
        <v>24</v>
      </c>
      <c r="O936" t="s">
        <v>292</v>
      </c>
      <c r="P936">
        <v>9.5699999999999995E-4</v>
      </c>
      <c r="Q936" t="s">
        <v>24</v>
      </c>
      <c r="R936" t="s">
        <v>23</v>
      </c>
      <c r="S936">
        <v>2.5240719999999999</v>
      </c>
      <c r="T936" t="s">
        <v>24</v>
      </c>
      <c r="U936" t="s">
        <v>25</v>
      </c>
      <c r="V936">
        <v>7.4657000000000001E-2</v>
      </c>
      <c r="W936" t="s">
        <v>24</v>
      </c>
      <c r="X936" t="s">
        <v>26</v>
      </c>
      <c r="Y936">
        <v>0.94131200000000004</v>
      </c>
      <c r="Z936" t="s">
        <v>24</v>
      </c>
      <c r="AA936" t="s">
        <v>291</v>
      </c>
      <c r="AB936">
        <v>0.55568399999999996</v>
      </c>
      <c r="AC936" t="s">
        <v>24</v>
      </c>
      <c r="AD936" t="s">
        <v>27</v>
      </c>
      <c r="AE936">
        <v>0.94694699999999998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247</v>
      </c>
      <c r="B937" t="s">
        <v>288</v>
      </c>
      <c r="C937">
        <v>5</v>
      </c>
      <c r="D937" t="s">
        <v>181</v>
      </c>
      <c r="E937">
        <v>302</v>
      </c>
      <c r="F937" t="s">
        <v>182</v>
      </c>
      <c r="G937" t="s">
        <v>183</v>
      </c>
      <c r="H937">
        <v>5.8498999999999999</v>
      </c>
      <c r="I937" t="s">
        <v>184</v>
      </c>
      <c r="J937">
        <v>5.9400000000000002E-4</v>
      </c>
      <c r="K937" t="s">
        <v>24</v>
      </c>
      <c r="L937" t="s">
        <v>289</v>
      </c>
      <c r="M937">
        <v>394.764115</v>
      </c>
      <c r="N937" t="s">
        <v>24</v>
      </c>
      <c r="O937" t="s">
        <v>292</v>
      </c>
      <c r="P937">
        <v>9.8900000000000008E-4</v>
      </c>
      <c r="Q937" t="s">
        <v>24</v>
      </c>
      <c r="R937" t="s">
        <v>23</v>
      </c>
      <c r="S937">
        <v>2.4897969999999998</v>
      </c>
      <c r="T937" t="s">
        <v>24</v>
      </c>
      <c r="U937" t="s">
        <v>25</v>
      </c>
      <c r="V937">
        <v>7.3816999999999994E-2</v>
      </c>
      <c r="W937" t="s">
        <v>24</v>
      </c>
      <c r="X937" t="s">
        <v>26</v>
      </c>
      <c r="Y937">
        <v>0.92820899999999995</v>
      </c>
      <c r="Z937" t="s">
        <v>24</v>
      </c>
      <c r="AA937" t="s">
        <v>291</v>
      </c>
      <c r="AB937">
        <v>0.53513200000000005</v>
      </c>
      <c r="AC937" t="s">
        <v>24</v>
      </c>
      <c r="AD937" t="s">
        <v>27</v>
      </c>
      <c r="AE937">
        <v>0.94707799999999998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10000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246</v>
      </c>
      <c r="B938" t="s">
        <v>288</v>
      </c>
      <c r="C938">
        <v>5</v>
      </c>
      <c r="D938" t="s">
        <v>181</v>
      </c>
      <c r="E938">
        <v>7662</v>
      </c>
      <c r="F938" t="s">
        <v>182</v>
      </c>
      <c r="G938" t="s">
        <v>183</v>
      </c>
      <c r="H938">
        <v>5.9138000000000002</v>
      </c>
      <c r="I938" t="s">
        <v>184</v>
      </c>
      <c r="J938">
        <v>2.0939999999999999E-3</v>
      </c>
      <c r="K938" t="s">
        <v>24</v>
      </c>
      <c r="L938" t="s">
        <v>289</v>
      </c>
      <c r="M938">
        <v>3273.5777659999999</v>
      </c>
      <c r="N938" t="s">
        <v>24</v>
      </c>
      <c r="O938" t="s">
        <v>292</v>
      </c>
      <c r="P938">
        <v>5.3670000000000002E-3</v>
      </c>
      <c r="Q938" t="s">
        <v>24</v>
      </c>
      <c r="R938" t="s">
        <v>23</v>
      </c>
      <c r="S938">
        <v>37.388303000000001</v>
      </c>
      <c r="T938" t="s">
        <v>24</v>
      </c>
      <c r="U938" t="s">
        <v>25</v>
      </c>
      <c r="V938">
        <v>1.295628</v>
      </c>
      <c r="W938" t="s">
        <v>24</v>
      </c>
      <c r="X938" t="s">
        <v>26</v>
      </c>
      <c r="Y938">
        <v>5.3991569999999998</v>
      </c>
      <c r="Z938" t="s">
        <v>24</v>
      </c>
      <c r="AA938" t="s">
        <v>291</v>
      </c>
      <c r="AB938">
        <v>29.619188999999999</v>
      </c>
      <c r="AC938" t="s">
        <v>24</v>
      </c>
      <c r="AD938" t="s">
        <v>27</v>
      </c>
      <c r="AE938">
        <v>0.96548999999999996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10000</v>
      </c>
      <c r="AO938" t="s">
        <v>191</v>
      </c>
      <c r="AP938">
        <v>1000</v>
      </c>
      <c r="AQ938" t="s">
        <v>192</v>
      </c>
      <c r="AR938">
        <v>1000</v>
      </c>
    </row>
    <row r="939" spans="1:44">
      <c r="A939">
        <v>245</v>
      </c>
      <c r="B939" t="s">
        <v>288</v>
      </c>
      <c r="C939">
        <v>5</v>
      </c>
      <c r="D939" t="s">
        <v>181</v>
      </c>
      <c r="E939">
        <v>15172</v>
      </c>
      <c r="F939" t="s">
        <v>182</v>
      </c>
      <c r="G939" t="s">
        <v>183</v>
      </c>
      <c r="H939">
        <v>5.9059999999999997</v>
      </c>
      <c r="I939" t="s">
        <v>184</v>
      </c>
      <c r="J939">
        <v>2.7889999999999998E-3</v>
      </c>
      <c r="K939" t="s">
        <v>24</v>
      </c>
      <c r="L939" t="s">
        <v>289</v>
      </c>
      <c r="M939">
        <v>5928.5832890000001</v>
      </c>
      <c r="N939" t="s">
        <v>24</v>
      </c>
      <c r="O939" t="s">
        <v>292</v>
      </c>
      <c r="P939">
        <v>8.7170000000000008E-3</v>
      </c>
      <c r="Q939" t="s">
        <v>24</v>
      </c>
      <c r="R939" t="s">
        <v>23</v>
      </c>
      <c r="S939">
        <v>71.949911</v>
      </c>
      <c r="T939" t="s">
        <v>24</v>
      </c>
      <c r="U939" t="s">
        <v>25</v>
      </c>
      <c r="V939">
        <v>1.9443790000000001</v>
      </c>
      <c r="W939" t="s">
        <v>24</v>
      </c>
      <c r="X939" t="s">
        <v>26</v>
      </c>
      <c r="Y939">
        <v>6.0589760000000004</v>
      </c>
      <c r="Z939" t="s">
        <v>24</v>
      </c>
      <c r="AA939" t="s">
        <v>291</v>
      </c>
      <c r="AB939">
        <v>62.744089000000002</v>
      </c>
      <c r="AC939" t="s">
        <v>24</v>
      </c>
      <c r="AD939" t="s">
        <v>27</v>
      </c>
      <c r="AE939">
        <v>0.99007199999999995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10000</v>
      </c>
      <c r="AO939" t="s">
        <v>191</v>
      </c>
      <c r="AP939">
        <v>2000</v>
      </c>
      <c r="AQ939" t="s">
        <v>192</v>
      </c>
      <c r="AR939">
        <v>2000</v>
      </c>
    </row>
    <row r="940" spans="1:44">
      <c r="A940">
        <v>244</v>
      </c>
      <c r="B940" t="s">
        <v>288</v>
      </c>
      <c r="C940">
        <v>5</v>
      </c>
      <c r="D940" t="s">
        <v>181</v>
      </c>
      <c r="E940">
        <v>22683</v>
      </c>
      <c r="F940" t="s">
        <v>182</v>
      </c>
      <c r="G940" t="s">
        <v>183</v>
      </c>
      <c r="H940">
        <v>5.9116999999999997</v>
      </c>
      <c r="I940" t="s">
        <v>184</v>
      </c>
      <c r="J940">
        <v>3.1480000000000002E-3</v>
      </c>
      <c r="K940" t="s">
        <v>24</v>
      </c>
      <c r="L940" t="s">
        <v>289</v>
      </c>
      <c r="M940">
        <v>8002.3756050000002</v>
      </c>
      <c r="N940" t="s">
        <v>24</v>
      </c>
      <c r="O940" t="s">
        <v>292</v>
      </c>
      <c r="P940">
        <v>1.1150999999999999E-2</v>
      </c>
      <c r="Q940" t="s">
        <v>24</v>
      </c>
      <c r="R940" t="s">
        <v>23</v>
      </c>
      <c r="S940">
        <v>116.556408</v>
      </c>
      <c r="T940" t="s">
        <v>24</v>
      </c>
      <c r="U940" t="s">
        <v>25</v>
      </c>
      <c r="V940">
        <v>2.6820539999999999</v>
      </c>
      <c r="W940" t="s">
        <v>24</v>
      </c>
      <c r="X940" t="s">
        <v>26</v>
      </c>
      <c r="Y940">
        <v>7.9085939999999999</v>
      </c>
      <c r="Z940" t="s">
        <v>24</v>
      </c>
      <c r="AA940" t="s">
        <v>291</v>
      </c>
      <c r="AB940">
        <v>104.639786</v>
      </c>
      <c r="AC940" t="s">
        <v>24</v>
      </c>
      <c r="AD940" t="s">
        <v>27</v>
      </c>
      <c r="AE940">
        <v>1.0124690000000001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10000</v>
      </c>
      <c r="AO940" t="s">
        <v>191</v>
      </c>
      <c r="AP940">
        <v>3000</v>
      </c>
      <c r="AQ940" t="s">
        <v>192</v>
      </c>
      <c r="AR940">
        <v>3000</v>
      </c>
    </row>
    <row r="941" spans="1:44">
      <c r="A941">
        <v>243</v>
      </c>
      <c r="B941" t="s">
        <v>288</v>
      </c>
      <c r="C941">
        <v>5</v>
      </c>
      <c r="D941" t="s">
        <v>181</v>
      </c>
      <c r="E941">
        <v>30193</v>
      </c>
      <c r="F941" t="s">
        <v>182</v>
      </c>
      <c r="G941" t="s">
        <v>183</v>
      </c>
      <c r="H941">
        <v>5.9276</v>
      </c>
      <c r="I941" t="s">
        <v>184</v>
      </c>
      <c r="J941">
        <v>3.3479999999999998E-3</v>
      </c>
      <c r="K941" t="s">
        <v>24</v>
      </c>
      <c r="L941" t="s">
        <v>289</v>
      </c>
      <c r="M941">
        <v>10222.799015000001</v>
      </c>
      <c r="N941" t="s">
        <v>24</v>
      </c>
      <c r="O941" t="s">
        <v>292</v>
      </c>
      <c r="P941">
        <v>1.3571E-2</v>
      </c>
      <c r="Q941" t="s">
        <v>24</v>
      </c>
      <c r="R941" t="s">
        <v>23</v>
      </c>
      <c r="S941">
        <v>144.031477</v>
      </c>
      <c r="T941" t="s">
        <v>24</v>
      </c>
      <c r="U941" t="s">
        <v>25</v>
      </c>
      <c r="V941">
        <v>3.4769580000000002</v>
      </c>
      <c r="W941" t="s">
        <v>24</v>
      </c>
      <c r="X941" t="s">
        <v>26</v>
      </c>
      <c r="Y941">
        <v>9.4477639999999994</v>
      </c>
      <c r="Z941" t="s">
        <v>24</v>
      </c>
      <c r="AA941" t="s">
        <v>291</v>
      </c>
      <c r="AB941">
        <v>129.694872</v>
      </c>
      <c r="AC941" t="s">
        <v>24</v>
      </c>
      <c r="AD941" t="s">
        <v>27</v>
      </c>
      <c r="AE941">
        <v>0.98107699999999998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10000</v>
      </c>
      <c r="AO941" t="s">
        <v>191</v>
      </c>
      <c r="AP941">
        <v>4000</v>
      </c>
      <c r="AQ941" t="s">
        <v>192</v>
      </c>
      <c r="AR941">
        <v>4000</v>
      </c>
    </row>
    <row r="942" spans="1:44">
      <c r="A942">
        <v>242</v>
      </c>
      <c r="B942" t="s">
        <v>288</v>
      </c>
      <c r="C942">
        <v>5</v>
      </c>
      <c r="D942" t="s">
        <v>181</v>
      </c>
      <c r="E942">
        <v>37703</v>
      </c>
      <c r="F942" t="s">
        <v>182</v>
      </c>
      <c r="G942" t="s">
        <v>183</v>
      </c>
      <c r="H942">
        <v>5.9328000000000003</v>
      </c>
      <c r="I942" t="s">
        <v>184</v>
      </c>
      <c r="J942">
        <v>3.4550000000000002E-3</v>
      </c>
      <c r="K942" t="s">
        <v>24</v>
      </c>
      <c r="L942" t="s">
        <v>289</v>
      </c>
      <c r="M942">
        <v>12673.501052</v>
      </c>
      <c r="N942" t="s">
        <v>24</v>
      </c>
      <c r="O942" t="s">
        <v>292</v>
      </c>
      <c r="P942">
        <v>1.6128E-2</v>
      </c>
      <c r="Q942" t="s">
        <v>24</v>
      </c>
      <c r="R942" t="s">
        <v>23</v>
      </c>
      <c r="S942">
        <v>214.76562899999999</v>
      </c>
      <c r="T942" t="s">
        <v>24</v>
      </c>
      <c r="U942" t="s">
        <v>25</v>
      </c>
      <c r="V942">
        <v>4.8799640000000002</v>
      </c>
      <c r="W942" t="s">
        <v>24</v>
      </c>
      <c r="X942" t="s">
        <v>26</v>
      </c>
      <c r="Y942">
        <v>13.346577</v>
      </c>
      <c r="Z942" t="s">
        <v>24</v>
      </c>
      <c r="AA942" t="s">
        <v>291</v>
      </c>
      <c r="AB942">
        <v>195.01690400000001</v>
      </c>
      <c r="AC942" t="s">
        <v>24</v>
      </c>
      <c r="AD942" t="s">
        <v>27</v>
      </c>
      <c r="AE942">
        <v>0.98566100000000001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10000</v>
      </c>
      <c r="AO942" t="s">
        <v>191</v>
      </c>
      <c r="AP942">
        <v>5000</v>
      </c>
      <c r="AQ942" t="s">
        <v>192</v>
      </c>
      <c r="AR942">
        <v>5000</v>
      </c>
    </row>
    <row r="943" spans="1:44">
      <c r="A943">
        <v>241</v>
      </c>
      <c r="B943" t="s">
        <v>288</v>
      </c>
      <c r="C943">
        <v>5</v>
      </c>
      <c r="D943" t="s">
        <v>181</v>
      </c>
      <c r="E943">
        <v>45213</v>
      </c>
      <c r="F943" t="s">
        <v>182</v>
      </c>
      <c r="G943" t="s">
        <v>183</v>
      </c>
      <c r="H943">
        <v>5.9551999999999996</v>
      </c>
      <c r="I943" t="s">
        <v>184</v>
      </c>
      <c r="J943">
        <v>3.4269999999999999E-3</v>
      </c>
      <c r="K943" t="s">
        <v>24</v>
      </c>
      <c r="L943" t="s">
        <v>289</v>
      </c>
      <c r="M943">
        <v>15214.483243999999</v>
      </c>
      <c r="N943" t="s">
        <v>24</v>
      </c>
      <c r="O943" t="s">
        <v>292</v>
      </c>
      <c r="P943">
        <v>1.8641000000000001E-2</v>
      </c>
      <c r="Q943" t="s">
        <v>24</v>
      </c>
      <c r="R943" t="s">
        <v>23</v>
      </c>
      <c r="S943">
        <v>285.113969</v>
      </c>
      <c r="T943" t="s">
        <v>24</v>
      </c>
      <c r="U943" t="s">
        <v>25</v>
      </c>
      <c r="V943">
        <v>5.804354</v>
      </c>
      <c r="W943" t="s">
        <v>24</v>
      </c>
      <c r="X943" t="s">
        <v>26</v>
      </c>
      <c r="Y943">
        <v>14.220853</v>
      </c>
      <c r="Z943" t="s">
        <v>24</v>
      </c>
      <c r="AA943" t="s">
        <v>291</v>
      </c>
      <c r="AB943">
        <v>263.44484199999999</v>
      </c>
      <c r="AC943" t="s">
        <v>24</v>
      </c>
      <c r="AD943" t="s">
        <v>27</v>
      </c>
      <c r="AE943">
        <v>0.99186099999999999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10000</v>
      </c>
      <c r="AO943" t="s">
        <v>191</v>
      </c>
      <c r="AP943">
        <v>6000</v>
      </c>
      <c r="AQ943" t="s">
        <v>192</v>
      </c>
      <c r="AR943">
        <v>6000</v>
      </c>
    </row>
    <row r="944" spans="1:44">
      <c r="A944">
        <v>240</v>
      </c>
      <c r="B944" t="s">
        <v>288</v>
      </c>
      <c r="C944">
        <v>5</v>
      </c>
      <c r="D944" t="s">
        <v>181</v>
      </c>
      <c r="E944">
        <v>52723</v>
      </c>
      <c r="F944" t="s">
        <v>182</v>
      </c>
      <c r="G944" t="s">
        <v>183</v>
      </c>
      <c r="H944">
        <v>5.9086999999999996</v>
      </c>
      <c r="I944" t="s">
        <v>184</v>
      </c>
      <c r="J944">
        <v>3.437E-3</v>
      </c>
      <c r="K944" t="s">
        <v>24</v>
      </c>
      <c r="L944" t="s">
        <v>289</v>
      </c>
      <c r="M944">
        <v>16835.392397</v>
      </c>
      <c r="N944" t="s">
        <v>24</v>
      </c>
      <c r="O944" t="s">
        <v>292</v>
      </c>
      <c r="P944">
        <v>2.0271999999999998E-2</v>
      </c>
      <c r="Q944" t="s">
        <v>24</v>
      </c>
      <c r="R944" t="s">
        <v>23</v>
      </c>
      <c r="S944">
        <v>341.54757799999999</v>
      </c>
      <c r="T944" t="s">
        <v>24</v>
      </c>
      <c r="U944" t="s">
        <v>25</v>
      </c>
      <c r="V944">
        <v>7.8413300000000001</v>
      </c>
      <c r="W944" t="s">
        <v>24</v>
      </c>
      <c r="X944" t="s">
        <v>26</v>
      </c>
      <c r="Y944">
        <v>15.672238</v>
      </c>
      <c r="Z944" t="s">
        <v>24</v>
      </c>
      <c r="AA944" t="s">
        <v>291</v>
      </c>
      <c r="AB944">
        <v>316.26512300000002</v>
      </c>
      <c r="AC944" t="s">
        <v>24</v>
      </c>
      <c r="AD944" t="s">
        <v>27</v>
      </c>
      <c r="AE944">
        <v>0.99150899999999997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10000</v>
      </c>
      <c r="AO944" t="s">
        <v>191</v>
      </c>
      <c r="AP944">
        <v>7000</v>
      </c>
      <c r="AQ944" t="s">
        <v>192</v>
      </c>
      <c r="AR944">
        <v>7000</v>
      </c>
    </row>
    <row r="945" spans="1:44">
      <c r="A945">
        <v>239</v>
      </c>
      <c r="B945" t="s">
        <v>288</v>
      </c>
      <c r="C945">
        <v>5</v>
      </c>
      <c r="D945" t="s">
        <v>181</v>
      </c>
      <c r="E945">
        <v>60234</v>
      </c>
      <c r="F945" t="s">
        <v>182</v>
      </c>
      <c r="G945" t="s">
        <v>183</v>
      </c>
      <c r="H945">
        <v>5.9009999999999998</v>
      </c>
      <c r="I945" t="s">
        <v>184</v>
      </c>
      <c r="J945">
        <v>3.3509999999999998E-3</v>
      </c>
      <c r="K945" t="s">
        <v>24</v>
      </c>
      <c r="L945" t="s">
        <v>289</v>
      </c>
      <c r="M945">
        <v>19733.358108</v>
      </c>
      <c r="N945" t="s">
        <v>24</v>
      </c>
      <c r="O945" t="s">
        <v>292</v>
      </c>
      <c r="P945">
        <v>2.3085000000000001E-2</v>
      </c>
      <c r="Q945" t="s">
        <v>24</v>
      </c>
      <c r="R945" t="s">
        <v>23</v>
      </c>
      <c r="S945">
        <v>435.47027700000001</v>
      </c>
      <c r="T945" t="s">
        <v>24</v>
      </c>
      <c r="U945" t="s">
        <v>25</v>
      </c>
      <c r="V945">
        <v>9.8906550000000006</v>
      </c>
      <c r="W945" t="s">
        <v>24</v>
      </c>
      <c r="X945" t="s">
        <v>26</v>
      </c>
      <c r="Y945">
        <v>15.943291</v>
      </c>
      <c r="Z945" t="s">
        <v>24</v>
      </c>
      <c r="AA945" t="s">
        <v>291</v>
      </c>
      <c r="AB945">
        <v>407.71505100000002</v>
      </c>
      <c r="AC945" t="s">
        <v>24</v>
      </c>
      <c r="AD945" t="s">
        <v>27</v>
      </c>
      <c r="AE945">
        <v>1.0236479999999999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10000</v>
      </c>
      <c r="AO945" t="s">
        <v>191</v>
      </c>
      <c r="AP945">
        <v>8000</v>
      </c>
      <c r="AQ945" t="s">
        <v>192</v>
      </c>
      <c r="AR945">
        <v>8000</v>
      </c>
    </row>
    <row r="946" spans="1:44">
      <c r="A946">
        <v>238</v>
      </c>
      <c r="B946" t="s">
        <v>288</v>
      </c>
      <c r="C946">
        <v>5</v>
      </c>
      <c r="D946" t="s">
        <v>181</v>
      </c>
      <c r="E946">
        <v>67744</v>
      </c>
      <c r="F946" t="s">
        <v>182</v>
      </c>
      <c r="G946" t="s">
        <v>183</v>
      </c>
      <c r="H946">
        <v>5.9261999999999997</v>
      </c>
      <c r="I946" t="s">
        <v>184</v>
      </c>
      <c r="J946">
        <v>3.4069999999999999E-3</v>
      </c>
      <c r="K946" t="s">
        <v>24</v>
      </c>
      <c r="L946" t="s">
        <v>289</v>
      </c>
      <c r="M946">
        <v>22514.435452000002</v>
      </c>
      <c r="N946" t="s">
        <v>24</v>
      </c>
      <c r="O946" t="s">
        <v>292</v>
      </c>
      <c r="P946">
        <v>2.5921E-2</v>
      </c>
      <c r="Q946" t="s">
        <v>24</v>
      </c>
      <c r="R946" t="s">
        <v>23</v>
      </c>
      <c r="S946">
        <v>524.601722</v>
      </c>
      <c r="T946" t="s">
        <v>24</v>
      </c>
      <c r="U946" t="s">
        <v>25</v>
      </c>
      <c r="V946">
        <v>11.546419</v>
      </c>
      <c r="W946" t="s">
        <v>24</v>
      </c>
      <c r="X946" t="s">
        <v>26</v>
      </c>
      <c r="Y946">
        <v>22.349665000000002</v>
      </c>
      <c r="Z946" t="s">
        <v>24</v>
      </c>
      <c r="AA946" t="s">
        <v>291</v>
      </c>
      <c r="AB946">
        <v>488.60486800000001</v>
      </c>
      <c r="AC946" t="s">
        <v>24</v>
      </c>
      <c r="AD946" t="s">
        <v>27</v>
      </c>
      <c r="AE946">
        <v>1.0636589999999999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10000</v>
      </c>
      <c r="AO946" t="s">
        <v>191</v>
      </c>
      <c r="AP946">
        <v>9000</v>
      </c>
      <c r="AQ946" t="s">
        <v>192</v>
      </c>
      <c r="AR946">
        <v>9000</v>
      </c>
    </row>
    <row r="947" spans="1:44">
      <c r="A947">
        <v>237</v>
      </c>
      <c r="B947" t="s">
        <v>288</v>
      </c>
      <c r="C947">
        <v>5</v>
      </c>
      <c r="D947" t="s">
        <v>181</v>
      </c>
      <c r="E947">
        <v>75254</v>
      </c>
      <c r="F947" t="s">
        <v>182</v>
      </c>
      <c r="G947" t="s">
        <v>183</v>
      </c>
      <c r="H947">
        <v>5.9166999999999996</v>
      </c>
      <c r="I947" t="s">
        <v>184</v>
      </c>
      <c r="J947">
        <v>4.7489999999999997E-3</v>
      </c>
      <c r="K947" t="s">
        <v>24</v>
      </c>
      <c r="L947" t="s">
        <v>289</v>
      </c>
      <c r="M947">
        <v>25957.058034000001</v>
      </c>
      <c r="N947" t="s">
        <v>24</v>
      </c>
      <c r="O947" t="s">
        <v>292</v>
      </c>
      <c r="P947">
        <v>3.0706000000000001E-2</v>
      </c>
      <c r="Q947" t="s">
        <v>24</v>
      </c>
      <c r="R947" t="s">
        <v>23</v>
      </c>
      <c r="S947">
        <v>615.90594299999998</v>
      </c>
      <c r="T947" t="s">
        <v>24</v>
      </c>
      <c r="U947" t="s">
        <v>25</v>
      </c>
      <c r="V947">
        <v>11.134126</v>
      </c>
      <c r="W947" t="s">
        <v>24</v>
      </c>
      <c r="X947" t="s">
        <v>26</v>
      </c>
      <c r="Y947">
        <v>19.375171999999999</v>
      </c>
      <c r="Z947" t="s">
        <v>24</v>
      </c>
      <c r="AA947" t="s">
        <v>291</v>
      </c>
      <c r="AB947">
        <v>583.15990399999998</v>
      </c>
      <c r="AC947" t="s">
        <v>24</v>
      </c>
      <c r="AD947" t="s">
        <v>27</v>
      </c>
      <c r="AE947">
        <v>1.067107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10000</v>
      </c>
      <c r="AO947" t="s">
        <v>191</v>
      </c>
      <c r="AP947">
        <v>10000</v>
      </c>
      <c r="AQ947" t="s">
        <v>192</v>
      </c>
      <c r="AR947">
        <v>10000</v>
      </c>
    </row>
    <row r="948" spans="1:44">
      <c r="A948">
        <v>236</v>
      </c>
      <c r="B948" t="s">
        <v>288</v>
      </c>
      <c r="C948">
        <v>0</v>
      </c>
      <c r="D948" t="s">
        <v>181</v>
      </c>
      <c r="E948">
        <v>157</v>
      </c>
      <c r="F948" t="s">
        <v>182</v>
      </c>
      <c r="G948" t="s">
        <v>183</v>
      </c>
      <c r="H948">
        <v>5.8498999999999999</v>
      </c>
      <c r="I948" t="s">
        <v>184</v>
      </c>
      <c r="J948">
        <v>5.71E-4</v>
      </c>
      <c r="K948" t="s">
        <v>24</v>
      </c>
      <c r="L948" t="s">
        <v>289</v>
      </c>
      <c r="M948">
        <v>18.498203</v>
      </c>
      <c r="N948" t="s">
        <v>24</v>
      </c>
      <c r="O948" t="s">
        <v>292</v>
      </c>
      <c r="P948">
        <v>5.8900000000000001E-4</v>
      </c>
      <c r="Q948" t="s">
        <v>24</v>
      </c>
      <c r="R948" t="s">
        <v>23</v>
      </c>
      <c r="S948">
        <v>14.442375</v>
      </c>
      <c r="T948" t="s">
        <v>24</v>
      </c>
      <c r="U948" t="s">
        <v>25</v>
      </c>
      <c r="V948">
        <v>8.5486000000000006E-2</v>
      </c>
      <c r="W948" t="s">
        <v>24</v>
      </c>
      <c r="X948" t="s">
        <v>26</v>
      </c>
      <c r="Y948">
        <v>13.043903999999999</v>
      </c>
      <c r="Z948" t="s">
        <v>24</v>
      </c>
      <c r="AA948" t="s">
        <v>291</v>
      </c>
      <c r="AB948">
        <v>0.35823100000000002</v>
      </c>
      <c r="AC948" t="s">
        <v>24</v>
      </c>
      <c r="AD948" t="s">
        <v>27</v>
      </c>
      <c r="AE948">
        <v>0.94711800000000002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10000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235</v>
      </c>
      <c r="B949" t="s">
        <v>288</v>
      </c>
      <c r="C949">
        <v>1</v>
      </c>
      <c r="D949" t="s">
        <v>181</v>
      </c>
      <c r="E949">
        <v>159</v>
      </c>
      <c r="F949" t="s">
        <v>182</v>
      </c>
      <c r="G949" t="s">
        <v>183</v>
      </c>
      <c r="H949">
        <v>5.8498999999999999</v>
      </c>
      <c r="I949" t="s">
        <v>184</v>
      </c>
      <c r="J949">
        <v>5.7200000000000003E-4</v>
      </c>
      <c r="K949" t="s">
        <v>24</v>
      </c>
      <c r="L949" t="s">
        <v>289</v>
      </c>
      <c r="M949">
        <v>65.503776000000002</v>
      </c>
      <c r="N949" t="s">
        <v>24</v>
      </c>
      <c r="O949" t="s">
        <v>292</v>
      </c>
      <c r="P949">
        <v>6.38E-4</v>
      </c>
      <c r="Q949" t="s">
        <v>24</v>
      </c>
      <c r="R949" t="s">
        <v>23</v>
      </c>
      <c r="S949">
        <v>14.502979</v>
      </c>
      <c r="T949" t="s">
        <v>24</v>
      </c>
      <c r="U949" t="s">
        <v>25</v>
      </c>
      <c r="V949">
        <v>8.5393999999999998E-2</v>
      </c>
      <c r="W949" t="s">
        <v>24</v>
      </c>
      <c r="X949" t="s">
        <v>26</v>
      </c>
      <c r="Y949">
        <v>13.097337</v>
      </c>
      <c r="Z949" t="s">
        <v>24</v>
      </c>
      <c r="AA949" t="s">
        <v>291</v>
      </c>
      <c r="AB949">
        <v>0.36416799999999999</v>
      </c>
      <c r="AC949" t="s">
        <v>24</v>
      </c>
      <c r="AD949" t="s">
        <v>27</v>
      </c>
      <c r="AE949">
        <v>0.94827700000000004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10000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234</v>
      </c>
      <c r="B950" t="s">
        <v>288</v>
      </c>
      <c r="C950">
        <v>2</v>
      </c>
      <c r="D950" t="s">
        <v>181</v>
      </c>
      <c r="E950">
        <v>169</v>
      </c>
      <c r="F950" t="s">
        <v>182</v>
      </c>
      <c r="G950" t="s">
        <v>183</v>
      </c>
      <c r="H950">
        <v>5.8498999999999999</v>
      </c>
      <c r="I950" t="s">
        <v>184</v>
      </c>
      <c r="J950">
        <v>5.7799999999999995E-4</v>
      </c>
      <c r="K950" t="s">
        <v>24</v>
      </c>
      <c r="L950" t="s">
        <v>289</v>
      </c>
      <c r="M950">
        <v>95.745155999999994</v>
      </c>
      <c r="N950" t="s">
        <v>24</v>
      </c>
      <c r="O950" t="s">
        <v>292</v>
      </c>
      <c r="P950">
        <v>6.7400000000000001E-4</v>
      </c>
      <c r="Q950" t="s">
        <v>24</v>
      </c>
      <c r="R950" t="s">
        <v>23</v>
      </c>
      <c r="S950">
        <v>8.8652320000000007</v>
      </c>
      <c r="T950" t="s">
        <v>24</v>
      </c>
      <c r="U950" t="s">
        <v>25</v>
      </c>
      <c r="V950">
        <v>8.0743999999999996E-2</v>
      </c>
      <c r="W950" t="s">
        <v>24</v>
      </c>
      <c r="X950" t="s">
        <v>26</v>
      </c>
      <c r="Y950">
        <v>7.384995</v>
      </c>
      <c r="Z950" t="s">
        <v>24</v>
      </c>
      <c r="AA950" t="s">
        <v>291</v>
      </c>
      <c r="AB950">
        <v>0.44182300000000002</v>
      </c>
      <c r="AC950" t="s">
        <v>24</v>
      </c>
      <c r="AD950" t="s">
        <v>27</v>
      </c>
      <c r="AE950">
        <v>0.95019799999999999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233</v>
      </c>
      <c r="B951" t="s">
        <v>288</v>
      </c>
      <c r="C951">
        <v>3</v>
      </c>
      <c r="D951" t="s">
        <v>181</v>
      </c>
      <c r="E951">
        <v>188</v>
      </c>
      <c r="F951" t="s">
        <v>182</v>
      </c>
      <c r="G951" t="s">
        <v>183</v>
      </c>
      <c r="H951">
        <v>5.8498999999999999</v>
      </c>
      <c r="I951" t="s">
        <v>184</v>
      </c>
      <c r="J951">
        <v>5.6800000000000004E-4</v>
      </c>
      <c r="K951" t="s">
        <v>24</v>
      </c>
      <c r="L951" t="s">
        <v>289</v>
      </c>
      <c r="M951">
        <v>143.93922499999999</v>
      </c>
      <c r="N951" t="s">
        <v>24</v>
      </c>
      <c r="O951" t="s">
        <v>292</v>
      </c>
      <c r="P951">
        <v>7.1199999999999996E-4</v>
      </c>
      <c r="Q951" t="s">
        <v>24</v>
      </c>
      <c r="R951" t="s">
        <v>23</v>
      </c>
      <c r="S951">
        <v>5.2108679999999996</v>
      </c>
      <c r="T951" t="s">
        <v>24</v>
      </c>
      <c r="U951" t="s">
        <v>25</v>
      </c>
      <c r="V951">
        <v>7.6982999999999996E-2</v>
      </c>
      <c r="W951" t="s">
        <v>24</v>
      </c>
      <c r="X951" t="s">
        <v>26</v>
      </c>
      <c r="Y951">
        <v>3.7047310000000002</v>
      </c>
      <c r="Z951" t="s">
        <v>24</v>
      </c>
      <c r="AA951" t="s">
        <v>291</v>
      </c>
      <c r="AB951">
        <v>0.473806</v>
      </c>
      <c r="AC951" t="s">
        <v>24</v>
      </c>
      <c r="AD951" t="s">
        <v>27</v>
      </c>
      <c r="AE951">
        <v>0.94811400000000001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232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5.8498999999999999</v>
      </c>
      <c r="I952" t="s">
        <v>184</v>
      </c>
      <c r="J952">
        <v>5.7600000000000001E-4</v>
      </c>
      <c r="K952" t="s">
        <v>24</v>
      </c>
      <c r="L952" t="s">
        <v>289</v>
      </c>
      <c r="M952">
        <v>221.01864599999999</v>
      </c>
      <c r="N952" t="s">
        <v>24</v>
      </c>
      <c r="O952" t="s">
        <v>292</v>
      </c>
      <c r="P952">
        <v>7.9699999999999997E-4</v>
      </c>
      <c r="Q952" t="s">
        <v>24</v>
      </c>
      <c r="R952" t="s">
        <v>23</v>
      </c>
      <c r="S952">
        <v>3.3608180000000001</v>
      </c>
      <c r="T952" t="s">
        <v>24</v>
      </c>
      <c r="U952" t="s">
        <v>25</v>
      </c>
      <c r="V952">
        <v>7.5369000000000005E-2</v>
      </c>
      <c r="W952" t="s">
        <v>24</v>
      </c>
      <c r="X952" t="s">
        <v>26</v>
      </c>
      <c r="Y952">
        <v>1.8038730000000001</v>
      </c>
      <c r="Z952" t="s">
        <v>24</v>
      </c>
      <c r="AA952" t="s">
        <v>291</v>
      </c>
      <c r="AB952">
        <v>0.52918299999999996</v>
      </c>
      <c r="AC952" t="s">
        <v>24</v>
      </c>
      <c r="AD952" t="s">
        <v>27</v>
      </c>
      <c r="AE952">
        <v>0.94596599999999997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231</v>
      </c>
      <c r="B953" t="s">
        <v>288</v>
      </c>
      <c r="C953">
        <v>5</v>
      </c>
      <c r="D953" t="s">
        <v>181</v>
      </c>
      <c r="E953">
        <v>302</v>
      </c>
      <c r="F953" t="s">
        <v>182</v>
      </c>
      <c r="G953" t="s">
        <v>183</v>
      </c>
      <c r="H953">
        <v>5.8498999999999999</v>
      </c>
      <c r="I953" t="s">
        <v>184</v>
      </c>
      <c r="J953">
        <v>5.7399999999999997E-4</v>
      </c>
      <c r="K953" t="s">
        <v>24</v>
      </c>
      <c r="L953" t="s">
        <v>289</v>
      </c>
      <c r="M953">
        <v>367.46009500000002</v>
      </c>
      <c r="N953" t="s">
        <v>24</v>
      </c>
      <c r="O953" t="s">
        <v>292</v>
      </c>
      <c r="P953">
        <v>9.41E-4</v>
      </c>
      <c r="Q953" t="s">
        <v>24</v>
      </c>
      <c r="R953" t="s">
        <v>23</v>
      </c>
      <c r="S953">
        <v>2.4874689999999999</v>
      </c>
      <c r="T953" t="s">
        <v>24</v>
      </c>
      <c r="U953" t="s">
        <v>25</v>
      </c>
      <c r="V953">
        <v>7.4319999999999997E-2</v>
      </c>
      <c r="W953" t="s">
        <v>24</v>
      </c>
      <c r="X953" t="s">
        <v>26</v>
      </c>
      <c r="Y953">
        <v>0.93245400000000001</v>
      </c>
      <c r="Z953" t="s">
        <v>24</v>
      </c>
      <c r="AA953" t="s">
        <v>291</v>
      </c>
      <c r="AB953">
        <v>0.528165</v>
      </c>
      <c r="AC953" t="s">
        <v>24</v>
      </c>
      <c r="AD953" t="s">
        <v>27</v>
      </c>
      <c r="AE953">
        <v>0.947071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230</v>
      </c>
      <c r="B954" t="s">
        <v>288</v>
      </c>
      <c r="C954">
        <v>6</v>
      </c>
      <c r="D954" t="s">
        <v>181</v>
      </c>
      <c r="E954">
        <v>455</v>
      </c>
      <c r="F954" t="s">
        <v>182</v>
      </c>
      <c r="G954" t="s">
        <v>183</v>
      </c>
      <c r="H954">
        <v>5.8498999999999999</v>
      </c>
      <c r="I954" t="s">
        <v>184</v>
      </c>
      <c r="J954">
        <v>5.6700000000000001E-4</v>
      </c>
      <c r="K954" t="s">
        <v>24</v>
      </c>
      <c r="L954" t="s">
        <v>289</v>
      </c>
      <c r="M954">
        <v>1230.1887810000001</v>
      </c>
      <c r="N954" t="s">
        <v>24</v>
      </c>
      <c r="O954" t="s">
        <v>292</v>
      </c>
      <c r="P954">
        <v>1.797E-3</v>
      </c>
      <c r="Q954" t="s">
        <v>24</v>
      </c>
      <c r="R954" t="s">
        <v>23</v>
      </c>
      <c r="S954">
        <v>2.0065680000000001</v>
      </c>
      <c r="T954" t="s">
        <v>24</v>
      </c>
      <c r="U954" t="s">
        <v>25</v>
      </c>
      <c r="V954">
        <v>7.3811000000000002E-2</v>
      </c>
      <c r="W954" t="s">
        <v>24</v>
      </c>
      <c r="X954" t="s">
        <v>26</v>
      </c>
      <c r="Y954">
        <v>0.44381300000000001</v>
      </c>
      <c r="Z954" t="s">
        <v>24</v>
      </c>
      <c r="AA954" t="s">
        <v>291</v>
      </c>
      <c r="AB954">
        <v>0.53719600000000001</v>
      </c>
      <c r="AC954" t="s">
        <v>24</v>
      </c>
      <c r="AD954" t="s">
        <v>27</v>
      </c>
      <c r="AE954">
        <v>0.946716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10000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229</v>
      </c>
      <c r="B955" t="s">
        <v>288</v>
      </c>
      <c r="C955">
        <v>7</v>
      </c>
      <c r="D955" t="s">
        <v>181</v>
      </c>
      <c r="E955">
        <v>760</v>
      </c>
      <c r="F955" t="s">
        <v>182</v>
      </c>
      <c r="G955" t="s">
        <v>183</v>
      </c>
      <c r="H955">
        <v>5.8498999999999999</v>
      </c>
      <c r="I955" t="s">
        <v>184</v>
      </c>
      <c r="J955">
        <v>5.7300000000000005E-4</v>
      </c>
      <c r="K955" t="s">
        <v>24</v>
      </c>
      <c r="L955" t="s">
        <v>289</v>
      </c>
      <c r="M955">
        <v>4643.7452919999996</v>
      </c>
      <c r="N955" t="s">
        <v>24</v>
      </c>
      <c r="O955" t="s">
        <v>292</v>
      </c>
      <c r="P955">
        <v>5.2160000000000002E-3</v>
      </c>
      <c r="Q955" t="s">
        <v>24</v>
      </c>
      <c r="R955" t="s">
        <v>23</v>
      </c>
      <c r="S955">
        <v>1.74804</v>
      </c>
      <c r="T955" t="s">
        <v>24</v>
      </c>
      <c r="U955" t="s">
        <v>25</v>
      </c>
      <c r="V955">
        <v>7.3951000000000003E-2</v>
      </c>
      <c r="W955" t="s">
        <v>24</v>
      </c>
      <c r="X955" t="s">
        <v>26</v>
      </c>
      <c r="Y955">
        <v>0.177643</v>
      </c>
      <c r="Z955" t="s">
        <v>24</v>
      </c>
      <c r="AA955" t="s">
        <v>291</v>
      </c>
      <c r="AB955">
        <v>0.54398299999999999</v>
      </c>
      <c r="AC955" t="s">
        <v>24</v>
      </c>
      <c r="AD955" t="s">
        <v>27</v>
      </c>
      <c r="AE955">
        <v>0.94742400000000004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10000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228</v>
      </c>
      <c r="B956" t="s">
        <v>288</v>
      </c>
      <c r="C956">
        <v>8</v>
      </c>
      <c r="D956" t="s">
        <v>181</v>
      </c>
      <c r="E956">
        <v>1370</v>
      </c>
      <c r="F956" t="s">
        <v>182</v>
      </c>
      <c r="G956" t="s">
        <v>183</v>
      </c>
      <c r="H956">
        <v>5.8498999999999999</v>
      </c>
      <c r="I956" t="s">
        <v>184</v>
      </c>
      <c r="J956">
        <v>5.6700000000000001E-4</v>
      </c>
      <c r="K956" t="s">
        <v>24</v>
      </c>
      <c r="L956" t="s">
        <v>289</v>
      </c>
      <c r="M956">
        <v>11823.467205000001</v>
      </c>
      <c r="N956" t="s">
        <v>24</v>
      </c>
      <c r="O956" t="s">
        <v>292</v>
      </c>
      <c r="P956">
        <v>1.2390999999999999E-2</v>
      </c>
      <c r="Q956" t="s">
        <v>24</v>
      </c>
      <c r="R956" t="s">
        <v>23</v>
      </c>
      <c r="S956">
        <v>1.6441349999999999</v>
      </c>
      <c r="T956" t="s">
        <v>24</v>
      </c>
      <c r="U956" t="s">
        <v>25</v>
      </c>
      <c r="V956">
        <v>7.3488999999999999E-2</v>
      </c>
      <c r="W956" t="s">
        <v>24</v>
      </c>
      <c r="X956" t="s">
        <v>26</v>
      </c>
      <c r="Y956">
        <v>4.7213999999999999E-2</v>
      </c>
      <c r="Z956" t="s">
        <v>24</v>
      </c>
      <c r="AA956" t="s">
        <v>291</v>
      </c>
      <c r="AB956">
        <v>0.56725999999999999</v>
      </c>
      <c r="AC956" t="s">
        <v>24</v>
      </c>
      <c r="AD956" t="s">
        <v>27</v>
      </c>
      <c r="AE956">
        <v>0.95115700000000003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10000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227</v>
      </c>
      <c r="B957" t="s">
        <v>288</v>
      </c>
      <c r="C957">
        <v>9</v>
      </c>
      <c r="D957" t="s">
        <v>181</v>
      </c>
      <c r="E957">
        <v>2591</v>
      </c>
      <c r="F957" t="s">
        <v>182</v>
      </c>
      <c r="G957" t="s">
        <v>183</v>
      </c>
      <c r="H957">
        <v>5.8498999999999999</v>
      </c>
      <c r="I957" t="s">
        <v>184</v>
      </c>
      <c r="J957">
        <v>5.7200000000000003E-4</v>
      </c>
      <c r="K957" t="s">
        <v>24</v>
      </c>
      <c r="L957" t="s">
        <v>289</v>
      </c>
      <c r="M957">
        <v>26265.604875000001</v>
      </c>
      <c r="N957" t="s">
        <v>24</v>
      </c>
      <c r="O957" t="s">
        <v>292</v>
      </c>
      <c r="P957">
        <v>2.6838000000000001E-2</v>
      </c>
      <c r="Q957" t="s">
        <v>24</v>
      </c>
      <c r="R957" t="s">
        <v>23</v>
      </c>
      <c r="S957">
        <v>1.61026</v>
      </c>
      <c r="T957" t="s">
        <v>24</v>
      </c>
      <c r="U957" t="s">
        <v>25</v>
      </c>
      <c r="V957">
        <v>7.3730000000000004E-2</v>
      </c>
      <c r="W957" t="s">
        <v>24</v>
      </c>
      <c r="X957" t="s">
        <v>26</v>
      </c>
      <c r="Y957">
        <v>1.4532E-2</v>
      </c>
      <c r="Z957" t="s">
        <v>24</v>
      </c>
      <c r="AA957" t="s">
        <v>291</v>
      </c>
      <c r="AB957">
        <v>0.56733199999999995</v>
      </c>
      <c r="AC957" t="s">
        <v>24</v>
      </c>
      <c r="AD957" t="s">
        <v>27</v>
      </c>
      <c r="AE957">
        <v>0.94959499999999997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10000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226</v>
      </c>
      <c r="B958" t="s">
        <v>288</v>
      </c>
      <c r="C958">
        <v>7</v>
      </c>
      <c r="D958" t="s">
        <v>181</v>
      </c>
      <c r="E958">
        <v>760</v>
      </c>
      <c r="F958" t="s">
        <v>182</v>
      </c>
      <c r="G958" t="s">
        <v>183</v>
      </c>
      <c r="H958">
        <v>5.63</v>
      </c>
      <c r="I958" t="s">
        <v>184</v>
      </c>
      <c r="J958">
        <v>7.5299999999999998E-4</v>
      </c>
      <c r="K958" t="s">
        <v>24</v>
      </c>
      <c r="L958" t="s">
        <v>289</v>
      </c>
      <c r="M958">
        <v>7766.8950000000004</v>
      </c>
      <c r="N958" t="s">
        <v>24</v>
      </c>
      <c r="O958" t="s">
        <v>292</v>
      </c>
      <c r="P958">
        <v>8.5199999999999998E-3</v>
      </c>
      <c r="Q958" t="s">
        <v>24</v>
      </c>
      <c r="R958" t="s">
        <v>23</v>
      </c>
      <c r="S958">
        <v>2.0898479999999999</v>
      </c>
      <c r="T958" t="s">
        <v>24</v>
      </c>
      <c r="U958" t="s">
        <v>25</v>
      </c>
      <c r="V958">
        <v>0.122909</v>
      </c>
      <c r="W958" t="s">
        <v>24</v>
      </c>
      <c r="X958" t="s">
        <v>26</v>
      </c>
      <c r="Y958">
        <v>0.222888</v>
      </c>
      <c r="Z958" t="s">
        <v>24</v>
      </c>
      <c r="AA958" t="s">
        <v>291</v>
      </c>
      <c r="AB958">
        <v>0.96749799999999997</v>
      </c>
      <c r="AC958" t="s">
        <v>24</v>
      </c>
      <c r="AD958" t="s">
        <v>27</v>
      </c>
      <c r="AE958">
        <v>0.76810999999999996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226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7.3899999999999997E-4</v>
      </c>
      <c r="K959" t="s">
        <v>24</v>
      </c>
      <c r="L959" t="s">
        <v>289</v>
      </c>
      <c r="M959">
        <v>2816.6671999999999</v>
      </c>
      <c r="N959" t="s">
        <v>24</v>
      </c>
      <c r="O959" t="s">
        <v>292</v>
      </c>
      <c r="P959">
        <v>3.5560000000000001E-3</v>
      </c>
      <c r="Q959" t="s">
        <v>24</v>
      </c>
      <c r="R959" t="s">
        <v>23</v>
      </c>
      <c r="S959">
        <v>2.0315829999999999</v>
      </c>
      <c r="T959" t="s">
        <v>24</v>
      </c>
      <c r="U959" t="s">
        <v>25</v>
      </c>
      <c r="V959">
        <v>0.110334</v>
      </c>
      <c r="W959" t="s">
        <v>24</v>
      </c>
      <c r="X959" t="s">
        <v>26</v>
      </c>
      <c r="Y959">
        <v>0.38279000000000002</v>
      </c>
      <c r="Z959" t="s">
        <v>24</v>
      </c>
      <c r="AA959" t="s">
        <v>291</v>
      </c>
      <c r="AB959">
        <v>0.863954</v>
      </c>
      <c r="AC959" t="s">
        <v>24</v>
      </c>
      <c r="AD959" t="s">
        <v>27</v>
      </c>
      <c r="AE959">
        <v>0.66756199999999999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225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8.8699999999999998E-4</v>
      </c>
      <c r="K960" t="s">
        <v>24</v>
      </c>
      <c r="L960" t="s">
        <v>289</v>
      </c>
      <c r="M960">
        <v>880.15070000000003</v>
      </c>
      <c r="N960" t="s">
        <v>24</v>
      </c>
      <c r="O960" t="s">
        <v>292</v>
      </c>
      <c r="P960">
        <v>1.7669999999999999E-3</v>
      </c>
      <c r="Q960" t="s">
        <v>24</v>
      </c>
      <c r="R960" t="s">
        <v>23</v>
      </c>
      <c r="S960">
        <v>3.552162</v>
      </c>
      <c r="T960" t="s">
        <v>24</v>
      </c>
      <c r="U960" t="s">
        <v>25</v>
      </c>
      <c r="V960">
        <v>0.158694</v>
      </c>
      <c r="W960" t="s">
        <v>24</v>
      </c>
      <c r="X960" t="s">
        <v>26</v>
      </c>
      <c r="Y960">
        <v>1.1492150000000001</v>
      </c>
      <c r="Z960" t="s">
        <v>24</v>
      </c>
      <c r="AA960" t="s">
        <v>291</v>
      </c>
      <c r="AB960">
        <v>1.21557</v>
      </c>
      <c r="AC960" t="s">
        <v>24</v>
      </c>
      <c r="AD960" t="s">
        <v>27</v>
      </c>
      <c r="AE960">
        <v>1.0168219999999999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225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1.0839999999999999E-3</v>
      </c>
      <c r="K961" t="s">
        <v>24</v>
      </c>
      <c r="L961" t="s">
        <v>289</v>
      </c>
      <c r="M961">
        <v>359.67869999999999</v>
      </c>
      <c r="N961" t="s">
        <v>24</v>
      </c>
      <c r="O961" t="s">
        <v>292</v>
      </c>
      <c r="P961">
        <v>1.444E-3</v>
      </c>
      <c r="Q961" t="s">
        <v>24</v>
      </c>
      <c r="R961" t="s">
        <v>23</v>
      </c>
      <c r="S961">
        <v>3.5620970000000001</v>
      </c>
      <c r="T961" t="s">
        <v>24</v>
      </c>
      <c r="U961" t="s">
        <v>25</v>
      </c>
      <c r="V961">
        <v>0.12650600000000001</v>
      </c>
      <c r="W961" t="s">
        <v>24</v>
      </c>
      <c r="X961" t="s">
        <v>26</v>
      </c>
      <c r="Y961">
        <v>1.7039979999999999</v>
      </c>
      <c r="Z961" t="s">
        <v>24</v>
      </c>
      <c r="AA961" t="s">
        <v>291</v>
      </c>
      <c r="AB961">
        <v>0.95100799999999996</v>
      </c>
      <c r="AC961" t="s">
        <v>24</v>
      </c>
      <c r="AD961" t="s">
        <v>27</v>
      </c>
      <c r="AE961">
        <v>0.77192700000000003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225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7.4799999999999997E-4</v>
      </c>
      <c r="K962" t="s">
        <v>24</v>
      </c>
      <c r="L962" t="s">
        <v>289</v>
      </c>
      <c r="M962">
        <v>165.07310000000001</v>
      </c>
      <c r="N962" t="s">
        <v>24</v>
      </c>
      <c r="O962" t="s">
        <v>292</v>
      </c>
      <c r="P962">
        <v>9.1299999999999997E-4</v>
      </c>
      <c r="Q962" t="s">
        <v>24</v>
      </c>
      <c r="R962" t="s">
        <v>23</v>
      </c>
      <c r="S962">
        <v>4.7326870000000003</v>
      </c>
      <c r="T962" t="s">
        <v>24</v>
      </c>
      <c r="U962" t="s">
        <v>25</v>
      </c>
      <c r="V962">
        <v>0.11494699999999999</v>
      </c>
      <c r="W962" t="s">
        <v>24</v>
      </c>
      <c r="X962" t="s">
        <v>26</v>
      </c>
      <c r="Y962">
        <v>3.0961609999999999</v>
      </c>
      <c r="Z962" t="s">
        <v>24</v>
      </c>
      <c r="AA962" t="s">
        <v>291</v>
      </c>
      <c r="AB962">
        <v>0.81762599999999996</v>
      </c>
      <c r="AC962" t="s">
        <v>24</v>
      </c>
      <c r="AD962" t="s">
        <v>27</v>
      </c>
      <c r="AE962">
        <v>0.69570399999999999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224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7.6499999999999995E-4</v>
      </c>
      <c r="K963" t="s">
        <v>24</v>
      </c>
      <c r="L963" t="s">
        <v>289</v>
      </c>
      <c r="M963">
        <v>99.601299999999995</v>
      </c>
      <c r="N963" t="s">
        <v>24</v>
      </c>
      <c r="O963" t="s">
        <v>292</v>
      </c>
      <c r="P963">
        <v>8.6499999999999999E-4</v>
      </c>
      <c r="Q963" t="s">
        <v>24</v>
      </c>
      <c r="R963" t="s">
        <v>23</v>
      </c>
      <c r="S963">
        <v>7.1865880000000004</v>
      </c>
      <c r="T963" t="s">
        <v>24</v>
      </c>
      <c r="U963" t="s">
        <v>25</v>
      </c>
      <c r="V963">
        <v>0.11182599999999999</v>
      </c>
      <c r="W963" t="s">
        <v>24</v>
      </c>
      <c r="X963" t="s">
        <v>26</v>
      </c>
      <c r="Y963">
        <v>5.7303569999999997</v>
      </c>
      <c r="Z963" t="s">
        <v>24</v>
      </c>
      <c r="AA963" t="s">
        <v>291</v>
      </c>
      <c r="AB963">
        <v>0.65931200000000001</v>
      </c>
      <c r="AC963" t="s">
        <v>24</v>
      </c>
      <c r="AD963" t="s">
        <v>27</v>
      </c>
      <c r="AE963">
        <v>0.67692300000000005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224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7.2900000000000005E-4</v>
      </c>
      <c r="K964" t="s">
        <v>24</v>
      </c>
      <c r="L964" t="s">
        <v>289</v>
      </c>
      <c r="M964">
        <v>58.579500000000003</v>
      </c>
      <c r="N964" t="s">
        <v>24</v>
      </c>
      <c r="O964" t="s">
        <v>292</v>
      </c>
      <c r="P964">
        <v>7.8700000000000005E-4</v>
      </c>
      <c r="Q964" t="s">
        <v>24</v>
      </c>
      <c r="R964" t="s">
        <v>23</v>
      </c>
      <c r="S964">
        <v>11.152075</v>
      </c>
      <c r="T964" t="s">
        <v>24</v>
      </c>
      <c r="U964" t="s">
        <v>25</v>
      </c>
      <c r="V964">
        <v>0.11092299999999999</v>
      </c>
      <c r="W964" t="s">
        <v>24</v>
      </c>
      <c r="X964" t="s">
        <v>26</v>
      </c>
      <c r="Y964">
        <v>9.9114400000000007</v>
      </c>
      <c r="Z964" t="s">
        <v>24</v>
      </c>
      <c r="AA964" t="s">
        <v>291</v>
      </c>
      <c r="AB964">
        <v>0.44332199999999999</v>
      </c>
      <c r="AC964" t="s">
        <v>24</v>
      </c>
      <c r="AD964" t="s">
        <v>27</v>
      </c>
      <c r="AE964">
        <v>0.67731799999999998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224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7.36E-4</v>
      </c>
      <c r="K965" t="s">
        <v>24</v>
      </c>
      <c r="L965" t="s">
        <v>289</v>
      </c>
      <c r="M965">
        <v>17.1938</v>
      </c>
      <c r="N965" t="s">
        <v>24</v>
      </c>
      <c r="O965" t="s">
        <v>292</v>
      </c>
      <c r="P965">
        <v>7.5299999999999998E-4</v>
      </c>
      <c r="Q965" t="s">
        <v>24</v>
      </c>
      <c r="R965" t="s">
        <v>23</v>
      </c>
      <c r="S965">
        <v>11.126118</v>
      </c>
      <c r="T965" t="s">
        <v>24</v>
      </c>
      <c r="U965" t="s">
        <v>25</v>
      </c>
      <c r="V965">
        <v>0.110765</v>
      </c>
      <c r="W965" t="s">
        <v>24</v>
      </c>
      <c r="X965" t="s">
        <v>26</v>
      </c>
      <c r="Y965">
        <v>9.8789409999999993</v>
      </c>
      <c r="Z965" t="s">
        <v>24</v>
      </c>
      <c r="AA965" t="s">
        <v>291</v>
      </c>
      <c r="AB965">
        <v>0.44273099999999999</v>
      </c>
      <c r="AC965" t="s">
        <v>24</v>
      </c>
      <c r="AD965" t="s">
        <v>27</v>
      </c>
      <c r="AE965">
        <v>0.68543799999999999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222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5.63</v>
      </c>
      <c r="I966" t="s">
        <v>184</v>
      </c>
      <c r="J966">
        <v>7.5699999999999997E-4</v>
      </c>
      <c r="K966" t="s">
        <v>24</v>
      </c>
      <c r="L966" t="s">
        <v>289</v>
      </c>
      <c r="M966">
        <v>18.0229</v>
      </c>
      <c r="N966" t="s">
        <v>24</v>
      </c>
      <c r="O966" t="s">
        <v>292</v>
      </c>
      <c r="P966">
        <v>7.7499999999999997E-4</v>
      </c>
      <c r="Q966" t="s">
        <v>24</v>
      </c>
      <c r="R966" t="s">
        <v>23</v>
      </c>
      <c r="S966">
        <v>13.023197</v>
      </c>
      <c r="T966" t="s">
        <v>24</v>
      </c>
      <c r="U966" t="s">
        <v>25</v>
      </c>
      <c r="V966">
        <v>0.123665</v>
      </c>
      <c r="W966" t="s">
        <v>24</v>
      </c>
      <c r="X966" t="s">
        <v>26</v>
      </c>
      <c r="Y966">
        <v>11.599926999999999</v>
      </c>
      <c r="Z966" t="s">
        <v>24</v>
      </c>
      <c r="AA966" t="s">
        <v>291</v>
      </c>
      <c r="AB966">
        <v>0.50393900000000003</v>
      </c>
      <c r="AC966" t="s">
        <v>24</v>
      </c>
      <c r="AD966" t="s">
        <v>27</v>
      </c>
      <c r="AE966">
        <v>0.78495400000000004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500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221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1.3619999999999999E-3</v>
      </c>
      <c r="K967" t="s">
        <v>24</v>
      </c>
      <c r="L967" t="s">
        <v>289</v>
      </c>
      <c r="M967">
        <v>28.8278</v>
      </c>
      <c r="N967" t="s">
        <v>24</v>
      </c>
      <c r="O967" t="s">
        <v>292</v>
      </c>
      <c r="P967">
        <v>1.3910000000000001E-3</v>
      </c>
      <c r="Q967" t="s">
        <v>24</v>
      </c>
      <c r="R967" t="s">
        <v>23</v>
      </c>
      <c r="S967">
        <v>17.828638999999999</v>
      </c>
      <c r="T967" t="s">
        <v>24</v>
      </c>
      <c r="U967" t="s">
        <v>25</v>
      </c>
      <c r="V967">
        <v>0.16314000000000001</v>
      </c>
      <c r="W967" t="s">
        <v>24</v>
      </c>
      <c r="X967" t="s">
        <v>26</v>
      </c>
      <c r="Y967">
        <v>15.932569000000001</v>
      </c>
      <c r="Z967" t="s">
        <v>24</v>
      </c>
      <c r="AA967" t="s">
        <v>291</v>
      </c>
      <c r="AB967">
        <v>0.74189499999999997</v>
      </c>
      <c r="AC967" t="s">
        <v>24</v>
      </c>
      <c r="AD967" t="s">
        <v>27</v>
      </c>
      <c r="AE967">
        <v>0.97410600000000003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221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1.5590000000000001E-3</v>
      </c>
      <c r="K968" t="s">
        <v>24</v>
      </c>
      <c r="L968" t="s">
        <v>289</v>
      </c>
      <c r="M968">
        <v>29.3001</v>
      </c>
      <c r="N968" t="s">
        <v>24</v>
      </c>
      <c r="O968" t="s">
        <v>292</v>
      </c>
      <c r="P968">
        <v>1.588E-3</v>
      </c>
      <c r="Q968" t="s">
        <v>24</v>
      </c>
      <c r="R968" t="s">
        <v>23</v>
      </c>
      <c r="S968">
        <v>18.495384999999999</v>
      </c>
      <c r="T968" t="s">
        <v>24</v>
      </c>
      <c r="U968" t="s">
        <v>25</v>
      </c>
      <c r="V968">
        <v>0.16780300000000001</v>
      </c>
      <c r="W968" t="s">
        <v>24</v>
      </c>
      <c r="X968" t="s">
        <v>26</v>
      </c>
      <c r="Y968">
        <v>16.536034999999998</v>
      </c>
      <c r="Z968" t="s">
        <v>24</v>
      </c>
      <c r="AA968" t="s">
        <v>291</v>
      </c>
      <c r="AB968">
        <v>0.76697800000000005</v>
      </c>
      <c r="AC968" t="s">
        <v>24</v>
      </c>
      <c r="AD968" t="s">
        <v>27</v>
      </c>
      <c r="AE968">
        <v>1.00776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220</v>
      </c>
      <c r="B969" t="s">
        <v>288</v>
      </c>
      <c r="C969">
        <v>4</v>
      </c>
      <c r="D969" t="s">
        <v>181</v>
      </c>
      <c r="E969">
        <v>226</v>
      </c>
      <c r="F969" t="s">
        <v>182</v>
      </c>
      <c r="G969" t="s">
        <v>183</v>
      </c>
      <c r="H969">
        <v>5.63</v>
      </c>
      <c r="I969" t="s">
        <v>184</v>
      </c>
      <c r="J969">
        <v>7.6800000000000002E-4</v>
      </c>
      <c r="K969" t="s">
        <v>24</v>
      </c>
      <c r="L969" t="s">
        <v>289</v>
      </c>
      <c r="M969">
        <v>290.95859999999999</v>
      </c>
      <c r="N969" t="s">
        <v>24</v>
      </c>
      <c r="O969" t="s">
        <v>292</v>
      </c>
      <c r="P969">
        <v>1.059E-3</v>
      </c>
      <c r="Q969" t="s">
        <v>24</v>
      </c>
      <c r="R969" t="s">
        <v>23</v>
      </c>
      <c r="S969">
        <v>3.2352189999999998</v>
      </c>
      <c r="T969" t="s">
        <v>24</v>
      </c>
      <c r="U969" t="s">
        <v>25</v>
      </c>
      <c r="V969">
        <v>0.111457</v>
      </c>
      <c r="W969" t="s">
        <v>24</v>
      </c>
      <c r="X969" t="s">
        <v>26</v>
      </c>
      <c r="Y969">
        <v>1.613691</v>
      </c>
      <c r="Z969" t="s">
        <v>24</v>
      </c>
      <c r="AA969" t="s">
        <v>291</v>
      </c>
      <c r="AB969">
        <v>0.82786400000000004</v>
      </c>
      <c r="AC969" t="s">
        <v>24</v>
      </c>
      <c r="AD969" t="s">
        <v>27</v>
      </c>
      <c r="AE969">
        <v>0.67485200000000001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220</v>
      </c>
      <c r="B970" t="s">
        <v>288</v>
      </c>
      <c r="C970">
        <v>4</v>
      </c>
      <c r="D970" t="s">
        <v>181</v>
      </c>
      <c r="E970">
        <v>226</v>
      </c>
      <c r="F970" t="s">
        <v>182</v>
      </c>
      <c r="G970" t="s">
        <v>183</v>
      </c>
      <c r="H970">
        <v>5.63</v>
      </c>
      <c r="I970" t="s">
        <v>184</v>
      </c>
      <c r="J970">
        <v>7.4600000000000003E-4</v>
      </c>
      <c r="K970" t="s">
        <v>24</v>
      </c>
      <c r="L970" t="s">
        <v>289</v>
      </c>
      <c r="M970">
        <v>291.75900000000001</v>
      </c>
      <c r="N970" t="s">
        <v>24</v>
      </c>
      <c r="O970" t="s">
        <v>292</v>
      </c>
      <c r="P970">
        <v>1.0380000000000001E-3</v>
      </c>
      <c r="Q970" t="s">
        <v>24</v>
      </c>
      <c r="R970" t="s">
        <v>23</v>
      </c>
      <c r="S970">
        <v>3.1276220000000001</v>
      </c>
      <c r="T970" t="s">
        <v>24</v>
      </c>
      <c r="U970" t="s">
        <v>25</v>
      </c>
      <c r="V970">
        <v>0.112151</v>
      </c>
      <c r="W970" t="s">
        <v>24</v>
      </c>
      <c r="X970" t="s">
        <v>26</v>
      </c>
      <c r="Y970">
        <v>1.5067200000000001</v>
      </c>
      <c r="Z970" t="s">
        <v>24</v>
      </c>
      <c r="AA970" t="s">
        <v>291</v>
      </c>
      <c r="AB970">
        <v>0.82465500000000003</v>
      </c>
      <c r="AC970" t="s">
        <v>24</v>
      </c>
      <c r="AD970" t="s">
        <v>27</v>
      </c>
      <c r="AE970">
        <v>0.67660399999999998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220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5.9560000000000004</v>
      </c>
      <c r="I971" t="s">
        <v>184</v>
      </c>
      <c r="J971">
        <v>7.3999999999999999E-4</v>
      </c>
      <c r="K971" t="s">
        <v>24</v>
      </c>
      <c r="L971" t="s">
        <v>289</v>
      </c>
      <c r="M971">
        <v>286.92759999999998</v>
      </c>
      <c r="N971" t="s">
        <v>24</v>
      </c>
      <c r="O971" t="s">
        <v>292</v>
      </c>
      <c r="P971">
        <v>1.0269999999999999E-3</v>
      </c>
      <c r="Q971" t="s">
        <v>24</v>
      </c>
      <c r="R971" t="s">
        <v>23</v>
      </c>
      <c r="S971">
        <v>3.0897649999999999</v>
      </c>
      <c r="T971" t="s">
        <v>24</v>
      </c>
      <c r="U971" t="s">
        <v>25</v>
      </c>
      <c r="V971">
        <v>0.111507</v>
      </c>
      <c r="W971" t="s">
        <v>24</v>
      </c>
      <c r="X971" t="s">
        <v>26</v>
      </c>
      <c r="Y971">
        <v>1.4872030000000001</v>
      </c>
      <c r="Z971" t="s">
        <v>24</v>
      </c>
      <c r="AA971" t="s">
        <v>291</v>
      </c>
      <c r="AB971">
        <v>0.81603300000000001</v>
      </c>
      <c r="AC971" t="s">
        <v>24</v>
      </c>
      <c r="AD971" t="s">
        <v>27</v>
      </c>
      <c r="AE971">
        <v>0.66785600000000001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1000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220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5.9560000000000004</v>
      </c>
      <c r="I972" t="s">
        <v>184</v>
      </c>
      <c r="J972">
        <v>7.94E-4</v>
      </c>
      <c r="K972" t="s">
        <v>24</v>
      </c>
      <c r="L972" t="s">
        <v>289</v>
      </c>
      <c r="M972">
        <v>294.01580000000001</v>
      </c>
      <c r="N972" t="s">
        <v>24</v>
      </c>
      <c r="O972" t="s">
        <v>292</v>
      </c>
      <c r="P972">
        <v>1.088E-3</v>
      </c>
      <c r="Q972" t="s">
        <v>24</v>
      </c>
      <c r="R972" t="s">
        <v>23</v>
      </c>
      <c r="S972">
        <v>3.1195780000000002</v>
      </c>
      <c r="T972" t="s">
        <v>24</v>
      </c>
      <c r="U972" t="s">
        <v>25</v>
      </c>
      <c r="V972">
        <v>0.11171399999999999</v>
      </c>
      <c r="W972" t="s">
        <v>24</v>
      </c>
      <c r="X972" t="s">
        <v>26</v>
      </c>
      <c r="Y972">
        <v>1.499044</v>
      </c>
      <c r="Z972" t="s">
        <v>24</v>
      </c>
      <c r="AA972" t="s">
        <v>291</v>
      </c>
      <c r="AB972">
        <v>0.83042199999999999</v>
      </c>
      <c r="AC972" t="s">
        <v>24</v>
      </c>
      <c r="AD972" t="s">
        <v>27</v>
      </c>
      <c r="AE972">
        <v>0.67092200000000002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1000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220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5.9560000000000004</v>
      </c>
      <c r="I973" t="s">
        <v>184</v>
      </c>
      <c r="J973">
        <v>7.2999999999999996E-4</v>
      </c>
      <c r="K973" t="s">
        <v>24</v>
      </c>
      <c r="L973" t="s">
        <v>289</v>
      </c>
      <c r="M973">
        <v>284.77269999999999</v>
      </c>
      <c r="N973" t="s">
        <v>24</v>
      </c>
      <c r="O973" t="s">
        <v>292</v>
      </c>
      <c r="P973">
        <v>1.0150000000000001E-3</v>
      </c>
      <c r="Q973" t="s">
        <v>24</v>
      </c>
      <c r="R973" t="s">
        <v>23</v>
      </c>
      <c r="S973">
        <v>3.0888469999999999</v>
      </c>
      <c r="T973" t="s">
        <v>24</v>
      </c>
      <c r="U973" t="s">
        <v>25</v>
      </c>
      <c r="V973">
        <v>0.111002</v>
      </c>
      <c r="W973" t="s">
        <v>24</v>
      </c>
      <c r="X973" t="s">
        <v>26</v>
      </c>
      <c r="Y973">
        <v>1.487171</v>
      </c>
      <c r="Z973" t="s">
        <v>24</v>
      </c>
      <c r="AA973" t="s">
        <v>291</v>
      </c>
      <c r="AB973">
        <v>0.816751</v>
      </c>
      <c r="AC973" t="s">
        <v>24</v>
      </c>
      <c r="AD973" t="s">
        <v>27</v>
      </c>
      <c r="AE973">
        <v>0.66728299999999996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1000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220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5.9560000000000004</v>
      </c>
      <c r="I974" t="s">
        <v>184</v>
      </c>
      <c r="J974">
        <v>1.14E-3</v>
      </c>
      <c r="K974" t="s">
        <v>24</v>
      </c>
      <c r="L974" t="s">
        <v>289</v>
      </c>
      <c r="M974">
        <v>305.7296</v>
      </c>
      <c r="N974" t="s">
        <v>24</v>
      </c>
      <c r="O974" t="s">
        <v>292</v>
      </c>
      <c r="P974">
        <v>1.446E-3</v>
      </c>
      <c r="Q974" t="s">
        <v>24</v>
      </c>
      <c r="R974" t="s">
        <v>23</v>
      </c>
      <c r="S974">
        <v>3.9357440000000001</v>
      </c>
      <c r="T974" t="s">
        <v>24</v>
      </c>
      <c r="U974" t="s">
        <v>25</v>
      </c>
      <c r="V974">
        <v>0.13104399999999999</v>
      </c>
      <c r="W974" t="s">
        <v>24</v>
      </c>
      <c r="X974" t="s">
        <v>26</v>
      </c>
      <c r="Y974">
        <v>1.954234</v>
      </c>
      <c r="Z974" t="s">
        <v>24</v>
      </c>
      <c r="AA974" t="s">
        <v>291</v>
      </c>
      <c r="AB974">
        <v>0.98875100000000005</v>
      </c>
      <c r="AC974" t="s">
        <v>24</v>
      </c>
      <c r="AD974" t="s">
        <v>27</v>
      </c>
      <c r="AE974">
        <v>0.85075500000000004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1000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219</v>
      </c>
      <c r="B975" t="s">
        <v>288</v>
      </c>
      <c r="C975">
        <v>0</v>
      </c>
      <c r="D975" t="s">
        <v>181</v>
      </c>
      <c r="E975">
        <v>157</v>
      </c>
      <c r="F975" t="s">
        <v>182</v>
      </c>
      <c r="G975" t="s">
        <v>183</v>
      </c>
      <c r="H975">
        <v>5.63</v>
      </c>
      <c r="I975" t="s">
        <v>184</v>
      </c>
      <c r="J975">
        <v>7.5699999999999997E-4</v>
      </c>
      <c r="K975" t="s">
        <v>24</v>
      </c>
      <c r="L975" t="s">
        <v>289</v>
      </c>
      <c r="M975">
        <v>21.2562</v>
      </c>
      <c r="N975" t="s">
        <v>24</v>
      </c>
      <c r="O975" t="s">
        <v>292</v>
      </c>
      <c r="P975">
        <v>7.7800000000000005E-4</v>
      </c>
      <c r="Q975" t="s">
        <v>24</v>
      </c>
      <c r="R975" t="s">
        <v>23</v>
      </c>
      <c r="S975">
        <v>14.073186</v>
      </c>
      <c r="T975" t="s">
        <v>24</v>
      </c>
      <c r="U975" t="s">
        <v>25</v>
      </c>
      <c r="V975">
        <v>0.11244700000000001</v>
      </c>
      <c r="W975" t="s">
        <v>24</v>
      </c>
      <c r="X975" t="s">
        <v>26</v>
      </c>
      <c r="Y975">
        <v>12.824335</v>
      </c>
      <c r="Z975" t="s">
        <v>24</v>
      </c>
      <c r="AA975" t="s">
        <v>291</v>
      </c>
      <c r="AB975">
        <v>0.46440300000000001</v>
      </c>
      <c r="AC975" t="s">
        <v>24</v>
      </c>
      <c r="AD975" t="s">
        <v>27</v>
      </c>
      <c r="AE975">
        <v>0.66269500000000003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219</v>
      </c>
      <c r="B976" t="s">
        <v>288</v>
      </c>
      <c r="C976">
        <v>0</v>
      </c>
      <c r="D976" t="s">
        <v>181</v>
      </c>
      <c r="E976">
        <v>157</v>
      </c>
      <c r="F976" t="s">
        <v>182</v>
      </c>
      <c r="G976" t="s">
        <v>183</v>
      </c>
      <c r="H976">
        <v>5.63</v>
      </c>
      <c r="I976" t="s">
        <v>184</v>
      </c>
      <c r="J976">
        <v>8.4199999999999998E-4</v>
      </c>
      <c r="K976" t="s">
        <v>24</v>
      </c>
      <c r="L976" t="s">
        <v>289</v>
      </c>
      <c r="M976">
        <v>21.57</v>
      </c>
      <c r="N976" t="s">
        <v>24</v>
      </c>
      <c r="O976" t="s">
        <v>292</v>
      </c>
      <c r="P976">
        <v>8.6300000000000005E-4</v>
      </c>
      <c r="Q976" t="s">
        <v>24</v>
      </c>
      <c r="R976" t="s">
        <v>23</v>
      </c>
      <c r="S976">
        <v>11.489974999999999</v>
      </c>
      <c r="T976" t="s">
        <v>24</v>
      </c>
      <c r="U976" t="s">
        <v>25</v>
      </c>
      <c r="V976">
        <v>0.112487</v>
      </c>
      <c r="W976" t="s">
        <v>24</v>
      </c>
      <c r="X976" t="s">
        <v>26</v>
      </c>
      <c r="Y976">
        <v>10.256019</v>
      </c>
      <c r="Z976" t="s">
        <v>24</v>
      </c>
      <c r="AA976" t="s">
        <v>291</v>
      </c>
      <c r="AB976">
        <v>0.44592999999999999</v>
      </c>
      <c r="AC976" t="s">
        <v>24</v>
      </c>
      <c r="AD976" t="s">
        <v>27</v>
      </c>
      <c r="AE976">
        <v>0.66661300000000001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218</v>
      </c>
      <c r="B977" t="s">
        <v>288</v>
      </c>
      <c r="C977">
        <v>0</v>
      </c>
      <c r="D977" t="s">
        <v>181</v>
      </c>
      <c r="E977">
        <v>157</v>
      </c>
      <c r="F977" t="s">
        <v>182</v>
      </c>
      <c r="G977" t="s">
        <v>183</v>
      </c>
      <c r="H977">
        <v>5.63</v>
      </c>
      <c r="I977" t="s">
        <v>184</v>
      </c>
      <c r="J977">
        <v>7.5500000000000003E-4</v>
      </c>
      <c r="K977" t="s">
        <v>24</v>
      </c>
      <c r="L977" t="s">
        <v>289</v>
      </c>
      <c r="M977">
        <v>18.276</v>
      </c>
      <c r="N977" t="s">
        <v>24</v>
      </c>
      <c r="O977" t="s">
        <v>292</v>
      </c>
      <c r="P977">
        <v>7.7399999999999995E-4</v>
      </c>
      <c r="Q977" t="s">
        <v>24</v>
      </c>
      <c r="R977" t="s">
        <v>23</v>
      </c>
      <c r="S977">
        <v>12.513078999999999</v>
      </c>
      <c r="T977" t="s">
        <v>24</v>
      </c>
      <c r="U977" t="s">
        <v>25</v>
      </c>
      <c r="V977">
        <v>0.121128</v>
      </c>
      <c r="W977" t="s">
        <v>24</v>
      </c>
      <c r="X977" t="s">
        <v>26</v>
      </c>
      <c r="Y977">
        <v>11.173018000000001</v>
      </c>
      <c r="Z977" t="s">
        <v>24</v>
      </c>
      <c r="AA977" t="s">
        <v>291</v>
      </c>
      <c r="AB977">
        <v>0.53319700000000003</v>
      </c>
      <c r="AC977" t="s">
        <v>24</v>
      </c>
      <c r="AD977" t="s">
        <v>27</v>
      </c>
      <c r="AE977">
        <v>0.67444800000000005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218</v>
      </c>
      <c r="B978" t="s">
        <v>288</v>
      </c>
      <c r="C978">
        <v>3</v>
      </c>
      <c r="D978" t="s">
        <v>181</v>
      </c>
      <c r="E978">
        <v>188</v>
      </c>
      <c r="F978" t="s">
        <v>182</v>
      </c>
      <c r="G978" t="s">
        <v>183</v>
      </c>
      <c r="H978">
        <v>5.63</v>
      </c>
      <c r="I978" t="s">
        <v>184</v>
      </c>
      <c r="J978">
        <v>8.0099999999999995E-4</v>
      </c>
      <c r="K978" t="s">
        <v>24</v>
      </c>
      <c r="L978" t="s">
        <v>289</v>
      </c>
      <c r="M978">
        <v>169.50489999999999</v>
      </c>
      <c r="N978" t="s">
        <v>24</v>
      </c>
      <c r="O978" t="s">
        <v>292</v>
      </c>
      <c r="P978">
        <v>9.7099999999999997E-4</v>
      </c>
      <c r="Q978" t="s">
        <v>24</v>
      </c>
      <c r="R978" t="s">
        <v>23</v>
      </c>
      <c r="S978">
        <v>4.5035740000000004</v>
      </c>
      <c r="T978" t="s">
        <v>24</v>
      </c>
      <c r="U978" t="s">
        <v>25</v>
      </c>
      <c r="V978">
        <v>0.112486</v>
      </c>
      <c r="W978" t="s">
        <v>24</v>
      </c>
      <c r="X978" t="s">
        <v>26</v>
      </c>
      <c r="Y978">
        <v>2.9302429999999999</v>
      </c>
      <c r="Z978" t="s">
        <v>24</v>
      </c>
      <c r="AA978" t="s">
        <v>291</v>
      </c>
      <c r="AB978">
        <v>0.77946599999999999</v>
      </c>
      <c r="AC978" t="s">
        <v>24</v>
      </c>
      <c r="AD978" t="s">
        <v>27</v>
      </c>
      <c r="AE978">
        <v>0.67298899999999995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217</v>
      </c>
      <c r="B979" t="s">
        <v>288</v>
      </c>
      <c r="C979">
        <v>5</v>
      </c>
      <c r="D979" t="s">
        <v>181</v>
      </c>
      <c r="E979">
        <v>302</v>
      </c>
      <c r="F979" t="s">
        <v>182</v>
      </c>
      <c r="G979" t="s">
        <v>183</v>
      </c>
      <c r="H979">
        <v>5.63</v>
      </c>
      <c r="I979" t="s">
        <v>184</v>
      </c>
      <c r="J979">
        <v>1.044E-3</v>
      </c>
      <c r="K979" t="s">
        <v>24</v>
      </c>
      <c r="L979" t="s">
        <v>289</v>
      </c>
      <c r="M979">
        <v>842.5403</v>
      </c>
      <c r="N979" t="s">
        <v>24</v>
      </c>
      <c r="O979" t="s">
        <v>292</v>
      </c>
      <c r="P979">
        <v>1.8860000000000001E-3</v>
      </c>
      <c r="Q979" t="s">
        <v>24</v>
      </c>
      <c r="R979" t="s">
        <v>23</v>
      </c>
      <c r="S979">
        <v>2.4596559999999998</v>
      </c>
      <c r="T979" t="s">
        <v>24</v>
      </c>
      <c r="U979" t="s">
        <v>25</v>
      </c>
      <c r="V979">
        <v>0.113527</v>
      </c>
      <c r="W979" t="s">
        <v>24</v>
      </c>
      <c r="X979" t="s">
        <v>26</v>
      </c>
      <c r="Y979">
        <v>0.77984600000000004</v>
      </c>
      <c r="Z979" t="s">
        <v>24</v>
      </c>
      <c r="AA979" t="s">
        <v>291</v>
      </c>
      <c r="AB979">
        <v>0.88668199999999997</v>
      </c>
      <c r="AC979" t="s">
        <v>24</v>
      </c>
      <c r="AD979" t="s">
        <v>27</v>
      </c>
      <c r="AE979">
        <v>0.67144800000000004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215</v>
      </c>
      <c r="B980" t="s">
        <v>288</v>
      </c>
      <c r="C980">
        <v>6</v>
      </c>
      <c r="D980" t="s">
        <v>181</v>
      </c>
      <c r="E980">
        <v>455</v>
      </c>
      <c r="F980" t="s">
        <v>182</v>
      </c>
      <c r="G980" t="s">
        <v>183</v>
      </c>
      <c r="H980">
        <v>5.63</v>
      </c>
      <c r="I980" t="s">
        <v>184</v>
      </c>
      <c r="J980">
        <v>1.0549999999999999E-3</v>
      </c>
      <c r="K980" t="s">
        <v>24</v>
      </c>
      <c r="L980" t="s">
        <v>289</v>
      </c>
      <c r="M980">
        <v>3141.7139000000002</v>
      </c>
      <c r="N980" t="s">
        <v>24</v>
      </c>
      <c r="O980" t="s">
        <v>292</v>
      </c>
      <c r="P980">
        <v>4.1960000000000001E-3</v>
      </c>
      <c r="Q980" t="s">
        <v>24</v>
      </c>
      <c r="R980" t="s">
        <v>23</v>
      </c>
      <c r="S980">
        <v>2.1509390000000002</v>
      </c>
      <c r="T980" t="s">
        <v>24</v>
      </c>
      <c r="U980" t="s">
        <v>25</v>
      </c>
      <c r="V980">
        <v>0.116318</v>
      </c>
      <c r="W980" t="s">
        <v>24</v>
      </c>
      <c r="X980" t="s">
        <v>26</v>
      </c>
      <c r="Y980">
        <v>0.41050799999999998</v>
      </c>
      <c r="Z980" t="s">
        <v>24</v>
      </c>
      <c r="AA980" t="s">
        <v>291</v>
      </c>
      <c r="AB980">
        <v>0.94129499999999999</v>
      </c>
      <c r="AC980" t="s">
        <v>24</v>
      </c>
      <c r="AD980" t="s">
        <v>27</v>
      </c>
      <c r="AE980">
        <v>0.67468399999999995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214</v>
      </c>
      <c r="B981" t="s">
        <v>288</v>
      </c>
      <c r="C981">
        <v>5</v>
      </c>
      <c r="D981" t="s">
        <v>181</v>
      </c>
      <c r="E981">
        <v>302</v>
      </c>
      <c r="F981" t="s">
        <v>182</v>
      </c>
      <c r="G981" t="s">
        <v>183</v>
      </c>
      <c r="H981">
        <v>5.63</v>
      </c>
      <c r="I981" t="s">
        <v>184</v>
      </c>
      <c r="J981">
        <v>9.6299999999999999E-4</v>
      </c>
      <c r="K981" t="s">
        <v>24</v>
      </c>
      <c r="L981" t="s">
        <v>289</v>
      </c>
      <c r="M981">
        <v>800.0874</v>
      </c>
      <c r="N981" t="s">
        <v>24</v>
      </c>
      <c r="O981" t="s">
        <v>292</v>
      </c>
      <c r="P981">
        <v>1.763E-3</v>
      </c>
      <c r="Q981" t="s">
        <v>24</v>
      </c>
      <c r="R981" t="s">
        <v>23</v>
      </c>
      <c r="S981">
        <v>2.9463469999999998</v>
      </c>
      <c r="T981" t="s">
        <v>24</v>
      </c>
      <c r="U981" t="s">
        <v>25</v>
      </c>
      <c r="V981">
        <v>0.13637199999999999</v>
      </c>
      <c r="W981" t="s">
        <v>24</v>
      </c>
      <c r="X981" t="s">
        <v>26</v>
      </c>
      <c r="Y981">
        <v>0.93062100000000003</v>
      </c>
      <c r="Z981" t="s">
        <v>24</v>
      </c>
      <c r="AA981" t="s">
        <v>291</v>
      </c>
      <c r="AB981">
        <v>1.045582</v>
      </c>
      <c r="AC981" t="s">
        <v>24</v>
      </c>
      <c r="AD981" t="s">
        <v>27</v>
      </c>
      <c r="AE981">
        <v>0.82486000000000004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213</v>
      </c>
      <c r="B982" t="s">
        <v>288</v>
      </c>
      <c r="C982">
        <v>4</v>
      </c>
      <c r="D982" t="s">
        <v>181</v>
      </c>
      <c r="E982">
        <v>226</v>
      </c>
      <c r="F982" t="s">
        <v>182</v>
      </c>
      <c r="G982" t="s">
        <v>183</v>
      </c>
      <c r="H982">
        <v>5.63</v>
      </c>
      <c r="I982" t="s">
        <v>184</v>
      </c>
      <c r="J982">
        <v>1.0709999999999999E-3</v>
      </c>
      <c r="K982" t="s">
        <v>24</v>
      </c>
      <c r="L982" t="s">
        <v>289</v>
      </c>
      <c r="M982">
        <v>416.86790000000002</v>
      </c>
      <c r="N982" t="s">
        <v>24</v>
      </c>
      <c r="O982" t="s">
        <v>292</v>
      </c>
      <c r="P982">
        <v>1.488E-3</v>
      </c>
      <c r="Q982" t="s">
        <v>24</v>
      </c>
      <c r="R982" t="s">
        <v>23</v>
      </c>
      <c r="S982">
        <v>4.0373789999999996</v>
      </c>
      <c r="T982" t="s">
        <v>24</v>
      </c>
      <c r="U982" t="s">
        <v>25</v>
      </c>
      <c r="V982">
        <v>0.141488</v>
      </c>
      <c r="W982" t="s">
        <v>24</v>
      </c>
      <c r="X982" t="s">
        <v>26</v>
      </c>
      <c r="Y982">
        <v>1.969533</v>
      </c>
      <c r="Z982" t="s">
        <v>24</v>
      </c>
      <c r="AA982" t="s">
        <v>291</v>
      </c>
      <c r="AB982">
        <v>1.0523260000000001</v>
      </c>
      <c r="AC982" t="s">
        <v>24</v>
      </c>
      <c r="AD982" t="s">
        <v>27</v>
      </c>
      <c r="AE982">
        <v>0.86399700000000001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212</v>
      </c>
      <c r="B983" t="s">
        <v>288</v>
      </c>
      <c r="C983">
        <v>3</v>
      </c>
      <c r="D983" t="s">
        <v>181</v>
      </c>
      <c r="E983">
        <v>188</v>
      </c>
      <c r="F983" t="s">
        <v>182</v>
      </c>
      <c r="G983" t="s">
        <v>183</v>
      </c>
      <c r="H983">
        <v>5.63</v>
      </c>
      <c r="I983" t="s">
        <v>184</v>
      </c>
      <c r="J983">
        <v>8.6899999999999998E-4</v>
      </c>
      <c r="K983" t="s">
        <v>24</v>
      </c>
      <c r="L983" t="s">
        <v>289</v>
      </c>
      <c r="M983">
        <v>199.54750000000001</v>
      </c>
      <c r="N983" t="s">
        <v>24</v>
      </c>
      <c r="O983" t="s">
        <v>292</v>
      </c>
      <c r="P983">
        <v>1.0690000000000001E-3</v>
      </c>
      <c r="Q983" t="s">
        <v>24</v>
      </c>
      <c r="R983" t="s">
        <v>23</v>
      </c>
      <c r="S983">
        <v>5.2102789999999999</v>
      </c>
      <c r="T983" t="s">
        <v>24</v>
      </c>
      <c r="U983" t="s">
        <v>25</v>
      </c>
      <c r="V983">
        <v>0.12965499999999999</v>
      </c>
      <c r="W983" t="s">
        <v>24</v>
      </c>
      <c r="X983" t="s">
        <v>26</v>
      </c>
      <c r="Y983">
        <v>3.39628</v>
      </c>
      <c r="Z983" t="s">
        <v>24</v>
      </c>
      <c r="AA983" t="s">
        <v>291</v>
      </c>
      <c r="AB983">
        <v>0.89241499999999996</v>
      </c>
      <c r="AC983" t="s">
        <v>24</v>
      </c>
      <c r="AD983" t="s">
        <v>27</v>
      </c>
      <c r="AE983">
        <v>0.78254100000000004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211</v>
      </c>
      <c r="B984" t="s">
        <v>288</v>
      </c>
      <c r="C984">
        <v>2</v>
      </c>
      <c r="D984" t="s">
        <v>181</v>
      </c>
      <c r="E984">
        <v>169</v>
      </c>
      <c r="F984" t="s">
        <v>182</v>
      </c>
      <c r="G984" t="s">
        <v>183</v>
      </c>
      <c r="H984">
        <v>5.63</v>
      </c>
      <c r="I984" t="s">
        <v>184</v>
      </c>
      <c r="J984">
        <v>7.6300000000000001E-4</v>
      </c>
      <c r="K984" t="s">
        <v>24</v>
      </c>
      <c r="L984" t="s">
        <v>289</v>
      </c>
      <c r="M984">
        <v>96.846000000000004</v>
      </c>
      <c r="N984" t="s">
        <v>24</v>
      </c>
      <c r="O984" t="s">
        <v>292</v>
      </c>
      <c r="P984">
        <v>8.5999999999999998E-4</v>
      </c>
      <c r="Q984" t="s">
        <v>24</v>
      </c>
      <c r="R984" t="s">
        <v>23</v>
      </c>
      <c r="S984">
        <v>7.5182659999999997</v>
      </c>
      <c r="T984" t="s">
        <v>24</v>
      </c>
      <c r="U984" t="s">
        <v>25</v>
      </c>
      <c r="V984">
        <v>0.112537</v>
      </c>
      <c r="W984" t="s">
        <v>24</v>
      </c>
      <c r="X984" t="s">
        <v>26</v>
      </c>
      <c r="Y984">
        <v>6.0690759999999999</v>
      </c>
      <c r="Z984" t="s">
        <v>24</v>
      </c>
      <c r="AA984" t="s">
        <v>291</v>
      </c>
      <c r="AB984">
        <v>0.65805199999999997</v>
      </c>
      <c r="AC984" t="s">
        <v>24</v>
      </c>
      <c r="AD984" t="s">
        <v>27</v>
      </c>
      <c r="AE984">
        <v>0.67012799999999995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210</v>
      </c>
      <c r="B985" t="s">
        <v>288</v>
      </c>
      <c r="C985">
        <v>1</v>
      </c>
      <c r="D985" t="s">
        <v>181</v>
      </c>
      <c r="E985">
        <v>159</v>
      </c>
      <c r="F985" t="s">
        <v>182</v>
      </c>
      <c r="G985" t="s">
        <v>183</v>
      </c>
      <c r="H985">
        <v>5.63</v>
      </c>
      <c r="I985" t="s">
        <v>184</v>
      </c>
      <c r="J985">
        <v>7.4700000000000005E-4</v>
      </c>
      <c r="K985" t="s">
        <v>24</v>
      </c>
      <c r="L985" t="s">
        <v>289</v>
      </c>
      <c r="M985">
        <v>58.2483</v>
      </c>
      <c r="N985" t="s">
        <v>24</v>
      </c>
      <c r="O985" t="s">
        <v>292</v>
      </c>
      <c r="P985">
        <v>8.0500000000000005E-4</v>
      </c>
      <c r="Q985" t="s">
        <v>24</v>
      </c>
      <c r="R985" t="s">
        <v>23</v>
      </c>
      <c r="S985">
        <v>11.164711</v>
      </c>
      <c r="T985" t="s">
        <v>24</v>
      </c>
      <c r="U985" t="s">
        <v>25</v>
      </c>
      <c r="V985">
        <v>0.11267099999999999</v>
      </c>
      <c r="W985" t="s">
        <v>24</v>
      </c>
      <c r="X985" t="s">
        <v>26</v>
      </c>
      <c r="Y985">
        <v>9.9366979999999998</v>
      </c>
      <c r="Z985" t="s">
        <v>24</v>
      </c>
      <c r="AA985" t="s">
        <v>291</v>
      </c>
      <c r="AB985">
        <v>0.44180799999999998</v>
      </c>
      <c r="AC985" t="s">
        <v>24</v>
      </c>
      <c r="AD985" t="s">
        <v>27</v>
      </c>
      <c r="AE985">
        <v>0.66497799999999996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209</v>
      </c>
      <c r="B986" t="s">
        <v>288</v>
      </c>
      <c r="C986">
        <v>0</v>
      </c>
      <c r="D986" t="s">
        <v>181</v>
      </c>
      <c r="E986">
        <v>157</v>
      </c>
      <c r="F986" t="s">
        <v>182</v>
      </c>
      <c r="G986" t="s">
        <v>183</v>
      </c>
      <c r="H986">
        <v>5.63</v>
      </c>
      <c r="I986" t="s">
        <v>184</v>
      </c>
      <c r="J986">
        <v>7.5699999999999997E-4</v>
      </c>
      <c r="K986" t="s">
        <v>24</v>
      </c>
      <c r="L986" t="s">
        <v>289</v>
      </c>
      <c r="M986">
        <v>18.4115</v>
      </c>
      <c r="N986" t="s">
        <v>24</v>
      </c>
      <c r="O986" t="s">
        <v>292</v>
      </c>
      <c r="P986">
        <v>7.7499999999999997E-4</v>
      </c>
      <c r="Q986" t="s">
        <v>24</v>
      </c>
      <c r="R986" t="s">
        <v>23</v>
      </c>
      <c r="S986">
        <v>11.109249</v>
      </c>
      <c r="T986" t="s">
        <v>24</v>
      </c>
      <c r="U986" t="s">
        <v>25</v>
      </c>
      <c r="V986">
        <v>0.11208</v>
      </c>
      <c r="W986" t="s">
        <v>24</v>
      </c>
      <c r="X986" t="s">
        <v>26</v>
      </c>
      <c r="Y986">
        <v>9.8845080000000003</v>
      </c>
      <c r="Z986" t="s">
        <v>24</v>
      </c>
      <c r="AA986" t="s">
        <v>291</v>
      </c>
      <c r="AB986">
        <v>0.44129400000000002</v>
      </c>
      <c r="AC986" t="s">
        <v>24</v>
      </c>
      <c r="AD986" t="s">
        <v>27</v>
      </c>
      <c r="AE986">
        <v>0.66295999999999999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206</v>
      </c>
      <c r="B987" t="s">
        <v>288</v>
      </c>
      <c r="C987">
        <v>0</v>
      </c>
      <c r="D987" t="s">
        <v>181</v>
      </c>
      <c r="E987">
        <v>157</v>
      </c>
      <c r="F987" t="s">
        <v>182</v>
      </c>
      <c r="G987" t="s">
        <v>183</v>
      </c>
      <c r="H987">
        <v>6.12</v>
      </c>
      <c r="I987" t="s">
        <v>184</v>
      </c>
      <c r="J987">
        <v>7.5100000000000004E-4</v>
      </c>
      <c r="K987" t="s">
        <v>24</v>
      </c>
      <c r="L987" t="s">
        <v>289</v>
      </c>
      <c r="M987">
        <v>17.2057</v>
      </c>
      <c r="N987" t="s">
        <v>24</v>
      </c>
      <c r="O987" t="s">
        <v>292</v>
      </c>
      <c r="P987">
        <v>7.6800000000000002E-4</v>
      </c>
      <c r="Q987" t="s">
        <v>24</v>
      </c>
      <c r="R987" t="s">
        <v>23</v>
      </c>
      <c r="S987">
        <v>11.145348</v>
      </c>
      <c r="T987" t="s">
        <v>24</v>
      </c>
      <c r="U987" t="s">
        <v>25</v>
      </c>
      <c r="V987">
        <v>0.11329500000000001</v>
      </c>
      <c r="W987" t="s">
        <v>24</v>
      </c>
      <c r="X987" t="s">
        <v>26</v>
      </c>
      <c r="Y987">
        <v>9.8852530000000005</v>
      </c>
      <c r="Z987" t="s">
        <v>24</v>
      </c>
      <c r="AA987" t="s">
        <v>291</v>
      </c>
      <c r="AB987">
        <v>0.44024600000000003</v>
      </c>
      <c r="AC987" t="s">
        <v>24</v>
      </c>
      <c r="AD987" t="s">
        <v>27</v>
      </c>
      <c r="AE987">
        <v>0.69803999999999999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2000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206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7.4399999999999998E-4</v>
      </c>
      <c r="K988" t="s">
        <v>24</v>
      </c>
      <c r="L988" t="s">
        <v>289</v>
      </c>
      <c r="M988">
        <v>17.150600000000001</v>
      </c>
      <c r="N988" t="s">
        <v>24</v>
      </c>
      <c r="O988" t="s">
        <v>292</v>
      </c>
      <c r="P988">
        <v>7.6099999999999996E-4</v>
      </c>
      <c r="Q988" t="s">
        <v>24</v>
      </c>
      <c r="R988" t="s">
        <v>23</v>
      </c>
      <c r="S988">
        <v>11.179411999999999</v>
      </c>
      <c r="T988" t="s">
        <v>24</v>
      </c>
      <c r="U988" t="s">
        <v>25</v>
      </c>
      <c r="V988">
        <v>0.112457</v>
      </c>
      <c r="W988" t="s">
        <v>24</v>
      </c>
      <c r="X988" t="s">
        <v>26</v>
      </c>
      <c r="Y988">
        <v>9.9173380000000009</v>
      </c>
      <c r="Z988" t="s">
        <v>24</v>
      </c>
      <c r="AA988" t="s">
        <v>291</v>
      </c>
      <c r="AB988">
        <v>0.44516499999999998</v>
      </c>
      <c r="AC988" t="s">
        <v>24</v>
      </c>
      <c r="AD988" t="s">
        <v>27</v>
      </c>
      <c r="AE988">
        <v>0.69528699999999999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206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7.3999999999999999E-4</v>
      </c>
      <c r="K989" t="s">
        <v>24</v>
      </c>
      <c r="L989" t="s">
        <v>289</v>
      </c>
      <c r="M989">
        <v>17.958100000000002</v>
      </c>
      <c r="N989" t="s">
        <v>24</v>
      </c>
      <c r="O989" t="s">
        <v>292</v>
      </c>
      <c r="P989">
        <v>7.5699999999999997E-4</v>
      </c>
      <c r="Q989" t="s">
        <v>24</v>
      </c>
      <c r="R989" t="s">
        <v>23</v>
      </c>
      <c r="S989">
        <v>11.339238</v>
      </c>
      <c r="T989" t="s">
        <v>24</v>
      </c>
      <c r="U989" t="s">
        <v>25</v>
      </c>
      <c r="V989">
        <v>0.114116</v>
      </c>
      <c r="W989" t="s">
        <v>24</v>
      </c>
      <c r="X989" t="s">
        <v>26</v>
      </c>
      <c r="Y989">
        <v>10.068508</v>
      </c>
      <c r="Z989" t="s">
        <v>24</v>
      </c>
      <c r="AA989" t="s">
        <v>291</v>
      </c>
      <c r="AB989">
        <v>0.44964700000000002</v>
      </c>
      <c r="AC989" t="s">
        <v>24</v>
      </c>
      <c r="AD989" t="s">
        <v>27</v>
      </c>
      <c r="AE989">
        <v>0.69850999999999996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204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7.85E-4</v>
      </c>
      <c r="K990" t="s">
        <v>24</v>
      </c>
      <c r="L990" t="s">
        <v>289</v>
      </c>
      <c r="M990">
        <v>17.272600000000001</v>
      </c>
      <c r="N990" t="s">
        <v>24</v>
      </c>
      <c r="O990" t="s">
        <v>292</v>
      </c>
      <c r="P990">
        <v>8.0199999999999998E-4</v>
      </c>
      <c r="Q990" t="s">
        <v>24</v>
      </c>
      <c r="R990" t="s">
        <v>23</v>
      </c>
      <c r="S990">
        <v>11.187561000000001</v>
      </c>
      <c r="T990" t="s">
        <v>24</v>
      </c>
      <c r="U990" t="s">
        <v>25</v>
      </c>
      <c r="V990">
        <v>0.113244</v>
      </c>
      <c r="W990" t="s">
        <v>24</v>
      </c>
      <c r="X990" t="s">
        <v>26</v>
      </c>
      <c r="Y990">
        <v>9.9233589999999996</v>
      </c>
      <c r="Z990" t="s">
        <v>24</v>
      </c>
      <c r="AA990" t="s">
        <v>291</v>
      </c>
      <c r="AB990">
        <v>0.44660499999999997</v>
      </c>
      <c r="AC990" t="s">
        <v>24</v>
      </c>
      <c r="AD990" t="s">
        <v>27</v>
      </c>
      <c r="AE990">
        <v>0.69517099999999998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204</v>
      </c>
      <c r="B991" t="s">
        <v>288</v>
      </c>
      <c r="C991">
        <v>0</v>
      </c>
      <c r="D991" t="s">
        <v>181</v>
      </c>
      <c r="E991">
        <v>157</v>
      </c>
      <c r="F991" t="s">
        <v>182</v>
      </c>
      <c r="G991" t="s">
        <v>183</v>
      </c>
      <c r="H991">
        <v>5.63</v>
      </c>
      <c r="I991" t="s">
        <v>184</v>
      </c>
      <c r="J991">
        <v>7.7399999999999995E-4</v>
      </c>
      <c r="K991" t="s">
        <v>24</v>
      </c>
      <c r="L991" t="s">
        <v>289</v>
      </c>
      <c r="M991">
        <v>17.386099999999999</v>
      </c>
      <c r="N991" t="s">
        <v>24</v>
      </c>
      <c r="O991" t="s">
        <v>292</v>
      </c>
      <c r="P991">
        <v>7.9100000000000004E-4</v>
      </c>
      <c r="Q991" t="s">
        <v>24</v>
      </c>
      <c r="R991" t="s">
        <v>23</v>
      </c>
      <c r="S991">
        <v>11.235177</v>
      </c>
      <c r="T991" t="s">
        <v>24</v>
      </c>
      <c r="U991" t="s">
        <v>25</v>
      </c>
      <c r="V991">
        <v>0.113538</v>
      </c>
      <c r="W991" t="s">
        <v>24</v>
      </c>
      <c r="X991" t="s">
        <v>26</v>
      </c>
      <c r="Y991">
        <v>9.9724769999999996</v>
      </c>
      <c r="Z991" t="s">
        <v>24</v>
      </c>
      <c r="AA991" t="s">
        <v>291</v>
      </c>
      <c r="AB991">
        <v>0.45202300000000001</v>
      </c>
      <c r="AC991" t="s">
        <v>24</v>
      </c>
      <c r="AD991" t="s">
        <v>27</v>
      </c>
      <c r="AE991">
        <v>0.68790899999999999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203</v>
      </c>
      <c r="B992" t="s">
        <v>288</v>
      </c>
      <c r="C992">
        <v>4</v>
      </c>
      <c r="D992" t="s">
        <v>181</v>
      </c>
      <c r="E992">
        <v>226</v>
      </c>
      <c r="F992" t="s">
        <v>182</v>
      </c>
      <c r="G992" t="s">
        <v>183</v>
      </c>
      <c r="H992">
        <v>996000</v>
      </c>
      <c r="I992" t="s">
        <v>184</v>
      </c>
      <c r="J992">
        <v>4.4499999999999997E-4</v>
      </c>
      <c r="K992" t="s">
        <v>24</v>
      </c>
      <c r="L992" t="s">
        <v>289</v>
      </c>
      <c r="M992">
        <v>205.2081</v>
      </c>
      <c r="N992" t="s">
        <v>24</v>
      </c>
      <c r="O992" t="s">
        <v>292</v>
      </c>
      <c r="P992">
        <v>6.4999999999999997E-4</v>
      </c>
      <c r="Q992" t="s">
        <v>24</v>
      </c>
      <c r="R992" t="s">
        <v>23</v>
      </c>
      <c r="S992">
        <v>33.418584000000003</v>
      </c>
      <c r="T992" t="s">
        <v>24</v>
      </c>
      <c r="U992" t="s">
        <v>25</v>
      </c>
      <c r="V992">
        <v>31.051977000000001</v>
      </c>
      <c r="W992" t="s">
        <v>24</v>
      </c>
      <c r="X992" t="s">
        <v>26</v>
      </c>
      <c r="Y992">
        <v>1.2159E-2</v>
      </c>
      <c r="Z992" t="s">
        <v>24</v>
      </c>
      <c r="AA992" t="s">
        <v>291</v>
      </c>
      <c r="AB992">
        <v>0.66853899999999999</v>
      </c>
      <c r="AC992" t="s">
        <v>24</v>
      </c>
      <c r="AD992" t="s">
        <v>27</v>
      </c>
      <c r="AE992">
        <v>1.6716089999999999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202</v>
      </c>
      <c r="B993" t="s">
        <v>288</v>
      </c>
      <c r="C993">
        <v>4</v>
      </c>
      <c r="D993" t="s">
        <v>181</v>
      </c>
      <c r="E993">
        <v>226</v>
      </c>
      <c r="F993" t="s">
        <v>182</v>
      </c>
      <c r="G993" t="s">
        <v>183</v>
      </c>
      <c r="H993">
        <v>6.056</v>
      </c>
      <c r="I993" t="s">
        <v>184</v>
      </c>
      <c r="J993">
        <v>9.8999999999999999E-4</v>
      </c>
      <c r="K993" t="s">
        <v>24</v>
      </c>
      <c r="L993" t="s">
        <v>289</v>
      </c>
      <c r="M993">
        <v>324.82909999999998</v>
      </c>
      <c r="N993" t="s">
        <v>24</v>
      </c>
      <c r="O993" t="s">
        <v>292</v>
      </c>
      <c r="P993">
        <v>1.3140000000000001E-3</v>
      </c>
      <c r="Q993" t="s">
        <v>24</v>
      </c>
      <c r="R993" t="s">
        <v>23</v>
      </c>
      <c r="S993">
        <v>3.4795539999999998</v>
      </c>
      <c r="T993" t="s">
        <v>24</v>
      </c>
      <c r="U993" t="s">
        <v>25</v>
      </c>
      <c r="V993">
        <v>0.123663</v>
      </c>
      <c r="W993" t="s">
        <v>24</v>
      </c>
      <c r="X993" t="s">
        <v>26</v>
      </c>
      <c r="Y993">
        <v>1.6649130000000001</v>
      </c>
      <c r="Z993" t="s">
        <v>24</v>
      </c>
      <c r="AA993" t="s">
        <v>291</v>
      </c>
      <c r="AB993">
        <v>0.93334899999999998</v>
      </c>
      <c r="AC993" t="s">
        <v>24</v>
      </c>
      <c r="AD993" t="s">
        <v>27</v>
      </c>
      <c r="AE993">
        <v>0.74848099999999995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201</v>
      </c>
      <c r="B994" t="s">
        <v>288</v>
      </c>
      <c r="C994">
        <v>4</v>
      </c>
      <c r="D994" t="s">
        <v>181</v>
      </c>
      <c r="E994">
        <v>226</v>
      </c>
      <c r="F994" t="s">
        <v>182</v>
      </c>
      <c r="G994" t="s">
        <v>183</v>
      </c>
      <c r="H994">
        <v>6.0979999999999999</v>
      </c>
      <c r="I994" t="s">
        <v>184</v>
      </c>
      <c r="J994">
        <v>7.6400000000000003E-4</v>
      </c>
      <c r="K994" t="s">
        <v>24</v>
      </c>
      <c r="L994" t="s">
        <v>289</v>
      </c>
      <c r="M994">
        <v>274.56130000000002</v>
      </c>
      <c r="N994" t="s">
        <v>24</v>
      </c>
      <c r="O994" t="s">
        <v>292</v>
      </c>
      <c r="P994">
        <v>1.039E-3</v>
      </c>
      <c r="Q994" t="s">
        <v>24</v>
      </c>
      <c r="R994" t="s">
        <v>23</v>
      </c>
      <c r="S994">
        <v>3.1518130000000002</v>
      </c>
      <c r="T994" t="s">
        <v>24</v>
      </c>
      <c r="U994" t="s">
        <v>25</v>
      </c>
      <c r="V994">
        <v>0.112805</v>
      </c>
      <c r="W994" t="s">
        <v>24</v>
      </c>
      <c r="X994" t="s">
        <v>26</v>
      </c>
      <c r="Y994">
        <v>1.5203979999999999</v>
      </c>
      <c r="Z994" t="s">
        <v>24</v>
      </c>
      <c r="AA994" t="s">
        <v>291</v>
      </c>
      <c r="AB994">
        <v>0.84064899999999998</v>
      </c>
      <c r="AC994" t="s">
        <v>24</v>
      </c>
      <c r="AD994" t="s">
        <v>27</v>
      </c>
      <c r="AE994">
        <v>0.66964000000000001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200</v>
      </c>
      <c r="B995" t="s">
        <v>288</v>
      </c>
      <c r="C995">
        <v>4</v>
      </c>
      <c r="D995" t="s">
        <v>181</v>
      </c>
      <c r="E995">
        <v>226</v>
      </c>
      <c r="F995" t="s">
        <v>182</v>
      </c>
      <c r="G995" t="s">
        <v>183</v>
      </c>
      <c r="H995">
        <v>5.8659999999999997</v>
      </c>
      <c r="I995" t="s">
        <v>184</v>
      </c>
      <c r="J995">
        <v>9.2800000000000001E-4</v>
      </c>
      <c r="K995" t="s">
        <v>24</v>
      </c>
      <c r="L995" t="s">
        <v>289</v>
      </c>
      <c r="M995">
        <v>298.15800000000002</v>
      </c>
      <c r="N995" t="s">
        <v>24</v>
      </c>
      <c r="O995" t="s">
        <v>292</v>
      </c>
      <c r="P995">
        <v>1.2260000000000001E-3</v>
      </c>
      <c r="Q995" t="s">
        <v>24</v>
      </c>
      <c r="R995" t="s">
        <v>23</v>
      </c>
      <c r="S995">
        <v>3.1991990000000001</v>
      </c>
      <c r="T995" t="s">
        <v>24</v>
      </c>
      <c r="U995" t="s">
        <v>25</v>
      </c>
      <c r="V995">
        <v>0.11465500000000001</v>
      </c>
      <c r="W995" t="s">
        <v>24</v>
      </c>
      <c r="X995" t="s">
        <v>26</v>
      </c>
      <c r="Y995">
        <v>1.5486549999999999</v>
      </c>
      <c r="Z995" t="s">
        <v>24</v>
      </c>
      <c r="AA995" t="s">
        <v>291</v>
      </c>
      <c r="AB995">
        <v>0.85953599999999997</v>
      </c>
      <c r="AC995" t="s">
        <v>24</v>
      </c>
      <c r="AD995" t="s">
        <v>27</v>
      </c>
      <c r="AE995">
        <v>0.66772200000000004</v>
      </c>
      <c r="AF995" t="s">
        <v>24</v>
      </c>
      <c r="AG995" t="s">
        <v>287</v>
      </c>
      <c r="AH995">
        <v>1000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199</v>
      </c>
      <c r="B996" t="s">
        <v>288</v>
      </c>
      <c r="C996">
        <v>4</v>
      </c>
      <c r="D996" t="s">
        <v>181</v>
      </c>
      <c r="E996">
        <v>226</v>
      </c>
      <c r="F996" t="s">
        <v>182</v>
      </c>
      <c r="G996" t="s">
        <v>183</v>
      </c>
      <c r="H996">
        <v>5.8659999999999997</v>
      </c>
      <c r="I996" t="s">
        <v>184</v>
      </c>
      <c r="J996">
        <v>8.5999999999999998E-4</v>
      </c>
      <c r="K996" t="s">
        <v>24</v>
      </c>
      <c r="L996" t="s">
        <v>289</v>
      </c>
      <c r="M996">
        <v>321.94749999999999</v>
      </c>
      <c r="N996" t="s">
        <v>24</v>
      </c>
      <c r="O996" t="s">
        <v>292</v>
      </c>
      <c r="P996">
        <v>1.1820000000000001E-3</v>
      </c>
      <c r="Q996" t="s">
        <v>24</v>
      </c>
      <c r="R996" t="s">
        <v>23</v>
      </c>
      <c r="S996">
        <v>3.6736689999999999</v>
      </c>
      <c r="T996" t="s">
        <v>24</v>
      </c>
      <c r="U996" t="s">
        <v>25</v>
      </c>
      <c r="V996">
        <v>0.13303499999999999</v>
      </c>
      <c r="W996" t="s">
        <v>24</v>
      </c>
      <c r="X996" t="s">
        <v>26</v>
      </c>
      <c r="Y996">
        <v>1.7606250000000001</v>
      </c>
      <c r="Z996" t="s">
        <v>24</v>
      </c>
      <c r="AA996" t="s">
        <v>291</v>
      </c>
      <c r="AB996">
        <v>0.97968</v>
      </c>
      <c r="AC996" t="s">
        <v>24</v>
      </c>
      <c r="AD996" t="s">
        <v>27</v>
      </c>
      <c r="AE996">
        <v>0.791404</v>
      </c>
      <c r="AF996" t="s">
        <v>24</v>
      </c>
      <c r="AG996" t="s">
        <v>287</v>
      </c>
      <c r="AH996">
        <v>1000</v>
      </c>
      <c r="AI996" t="s">
        <v>188</v>
      </c>
      <c r="AJ996">
        <v>1000000</v>
      </c>
      <c r="AK996" t="s">
        <v>189</v>
      </c>
      <c r="AL996">
        <v>10</v>
      </c>
      <c r="AM996" t="s">
        <v>190</v>
      </c>
      <c r="AN996">
        <v>500</v>
      </c>
      <c r="AO996" t="s">
        <v>191</v>
      </c>
      <c r="AP996">
        <v>20</v>
      </c>
      <c r="AQ996" t="s">
        <v>192</v>
      </c>
      <c r="AR996">
        <v>20</v>
      </c>
    </row>
    <row r="997" spans="1:44">
      <c r="A997">
        <v>198</v>
      </c>
      <c r="B997" t="s">
        <v>288</v>
      </c>
      <c r="C997">
        <v>4</v>
      </c>
      <c r="D997" t="s">
        <v>181</v>
      </c>
      <c r="E997">
        <v>226</v>
      </c>
      <c r="F997" t="s">
        <v>182</v>
      </c>
      <c r="G997" t="s">
        <v>183</v>
      </c>
      <c r="H997">
        <v>5.63</v>
      </c>
      <c r="I997" t="s">
        <v>184</v>
      </c>
      <c r="J997">
        <v>2.4199999999999998E-3</v>
      </c>
      <c r="K997" t="s">
        <v>24</v>
      </c>
      <c r="L997" t="s">
        <v>289</v>
      </c>
      <c r="M997">
        <v>4467.6985000000004</v>
      </c>
      <c r="N997" t="s">
        <v>24</v>
      </c>
      <c r="O997" t="s">
        <v>292</v>
      </c>
      <c r="P997">
        <v>6.888E-3</v>
      </c>
      <c r="Q997" t="s">
        <v>24</v>
      </c>
      <c r="R997" t="s">
        <v>23</v>
      </c>
      <c r="S997">
        <v>62.552742000000002</v>
      </c>
      <c r="T997" t="s">
        <v>24</v>
      </c>
      <c r="U997" t="s">
        <v>25</v>
      </c>
      <c r="V997">
        <v>0.88935799999999998</v>
      </c>
      <c r="W997" t="s">
        <v>24</v>
      </c>
      <c r="X997" t="s">
        <v>26</v>
      </c>
      <c r="Y997">
        <v>28.831589000000001</v>
      </c>
      <c r="Z997" t="s">
        <v>24</v>
      </c>
      <c r="AA997" t="s">
        <v>291</v>
      </c>
      <c r="AB997">
        <v>2.0568819999999999</v>
      </c>
      <c r="AC997" t="s">
        <v>24</v>
      </c>
      <c r="AD997" t="s">
        <v>27</v>
      </c>
      <c r="AE997">
        <v>30.747223000000002</v>
      </c>
      <c r="AF997" t="s">
        <v>24</v>
      </c>
      <c r="AG997" t="s">
        <v>287</v>
      </c>
      <c r="AH997">
        <v>1000</v>
      </c>
      <c r="AI997" t="s">
        <v>188</v>
      </c>
      <c r="AJ997">
        <v>1000000</v>
      </c>
      <c r="AK997" t="s">
        <v>189</v>
      </c>
      <c r="AL997">
        <v>10</v>
      </c>
      <c r="AM997" t="s">
        <v>190</v>
      </c>
      <c r="AN997">
        <v>500</v>
      </c>
      <c r="AO997" t="s">
        <v>191</v>
      </c>
      <c r="AP997">
        <v>20</v>
      </c>
      <c r="AQ997" t="s">
        <v>192</v>
      </c>
      <c r="AR997">
        <v>20</v>
      </c>
    </row>
    <row r="998" spans="1:44">
      <c r="A998">
        <v>197</v>
      </c>
      <c r="B998" t="s">
        <v>288</v>
      </c>
      <c r="C998">
        <v>1</v>
      </c>
      <c r="D998" t="s">
        <v>181</v>
      </c>
      <c r="E998">
        <v>159</v>
      </c>
      <c r="F998" t="s">
        <v>182</v>
      </c>
      <c r="G998" t="s">
        <v>183</v>
      </c>
      <c r="H998">
        <v>5.63</v>
      </c>
      <c r="I998" t="s">
        <v>184</v>
      </c>
      <c r="J998">
        <v>2.1440000000000001E-3</v>
      </c>
      <c r="K998" t="s">
        <v>24</v>
      </c>
      <c r="L998" t="s">
        <v>289</v>
      </c>
      <c r="M998">
        <v>760.11509999999998</v>
      </c>
      <c r="N998" t="s">
        <v>24</v>
      </c>
      <c r="O998" t="s">
        <v>292</v>
      </c>
      <c r="P998">
        <v>2.9039999999999999E-3</v>
      </c>
      <c r="Q998" t="s">
        <v>24</v>
      </c>
      <c r="R998" t="s">
        <v>23</v>
      </c>
      <c r="S998">
        <v>211.254355</v>
      </c>
      <c r="T998" t="s">
        <v>24</v>
      </c>
      <c r="U998" t="s">
        <v>25</v>
      </c>
      <c r="V998">
        <v>0.82863600000000004</v>
      </c>
      <c r="W998" t="s">
        <v>24</v>
      </c>
      <c r="X998" t="s">
        <v>26</v>
      </c>
      <c r="Y998">
        <v>180.906747</v>
      </c>
      <c r="Z998" t="s">
        <v>24</v>
      </c>
      <c r="AA998" t="s">
        <v>291</v>
      </c>
      <c r="AB998">
        <v>1.1267929999999999</v>
      </c>
      <c r="AC998" t="s">
        <v>24</v>
      </c>
      <c r="AD998" t="s">
        <v>27</v>
      </c>
      <c r="AE998">
        <v>28.356086999999999</v>
      </c>
      <c r="AF998" t="s">
        <v>24</v>
      </c>
      <c r="AG998" t="s">
        <v>287</v>
      </c>
      <c r="AH998">
        <v>1000</v>
      </c>
      <c r="AI998" t="s">
        <v>188</v>
      </c>
      <c r="AJ998">
        <v>1000000</v>
      </c>
      <c r="AK998" t="s">
        <v>189</v>
      </c>
      <c r="AL998">
        <v>10</v>
      </c>
      <c r="AM998" t="s">
        <v>190</v>
      </c>
      <c r="AN998">
        <v>500</v>
      </c>
      <c r="AO998" t="s">
        <v>191</v>
      </c>
      <c r="AP998">
        <v>20</v>
      </c>
      <c r="AQ998" t="s">
        <v>192</v>
      </c>
      <c r="AR998">
        <v>20</v>
      </c>
    </row>
    <row r="999" spans="1:44">
      <c r="A999">
        <v>196</v>
      </c>
      <c r="B999" t="s">
        <v>288</v>
      </c>
      <c r="C999">
        <v>7</v>
      </c>
      <c r="D999" t="s">
        <v>181</v>
      </c>
      <c r="E999">
        <v>760</v>
      </c>
      <c r="F999" t="s">
        <v>182</v>
      </c>
      <c r="G999" t="s">
        <v>183</v>
      </c>
      <c r="H999">
        <v>5.63</v>
      </c>
      <c r="I999" t="s">
        <v>184</v>
      </c>
      <c r="J999">
        <v>8.2299999999999995E-4</v>
      </c>
      <c r="K999" t="s">
        <v>24</v>
      </c>
      <c r="L999" t="s">
        <v>289</v>
      </c>
      <c r="M999">
        <v>9181.8436000000002</v>
      </c>
      <c r="N999" t="s">
        <v>24</v>
      </c>
      <c r="O999" t="s">
        <v>292</v>
      </c>
      <c r="P999">
        <v>1.0004000000000001E-2</v>
      </c>
      <c r="Q999" t="s">
        <v>24</v>
      </c>
      <c r="R999" t="s">
        <v>23</v>
      </c>
      <c r="S999">
        <v>1.8804000000000001</v>
      </c>
      <c r="T999" t="s">
        <v>24</v>
      </c>
      <c r="U999" t="s">
        <v>25</v>
      </c>
      <c r="V999">
        <v>0.114398</v>
      </c>
      <c r="W999" t="s">
        <v>24</v>
      </c>
      <c r="X999" t="s">
        <v>26</v>
      </c>
      <c r="Y999">
        <v>0.194603</v>
      </c>
      <c r="Z999" t="s">
        <v>24</v>
      </c>
      <c r="AA999" t="s">
        <v>291</v>
      </c>
      <c r="AB999">
        <v>0.89885700000000002</v>
      </c>
      <c r="AC999" t="s">
        <v>24</v>
      </c>
      <c r="AD999" t="s">
        <v>27</v>
      </c>
      <c r="AE999">
        <v>0.66559599999999997</v>
      </c>
      <c r="AF999" t="s">
        <v>24</v>
      </c>
      <c r="AG999" t="s">
        <v>287</v>
      </c>
      <c r="AH999">
        <v>1000</v>
      </c>
      <c r="AI999" t="s">
        <v>188</v>
      </c>
      <c r="AJ999">
        <v>1000000</v>
      </c>
      <c r="AK999" t="s">
        <v>189</v>
      </c>
      <c r="AL999">
        <v>10</v>
      </c>
      <c r="AM999" t="s">
        <v>190</v>
      </c>
      <c r="AN999">
        <v>500</v>
      </c>
      <c r="AO999" t="s">
        <v>191</v>
      </c>
      <c r="AP999">
        <v>20</v>
      </c>
      <c r="AQ999" t="s">
        <v>192</v>
      </c>
      <c r="AR999">
        <v>20</v>
      </c>
    </row>
    <row r="1000" spans="1:44">
      <c r="A1000">
        <v>195</v>
      </c>
      <c r="B1000" t="s">
        <v>288</v>
      </c>
      <c r="C1000">
        <v>0</v>
      </c>
      <c r="D1000" t="s">
        <v>181</v>
      </c>
      <c r="E1000">
        <v>157</v>
      </c>
      <c r="F1000" t="s">
        <v>182</v>
      </c>
      <c r="G1000" t="s">
        <v>183</v>
      </c>
      <c r="H1000">
        <v>5.63</v>
      </c>
      <c r="I1000" t="s">
        <v>184</v>
      </c>
      <c r="J1000">
        <v>7.7899999999999996E-4</v>
      </c>
      <c r="K1000" t="s">
        <v>24</v>
      </c>
      <c r="L1000" t="s">
        <v>289</v>
      </c>
      <c r="M1000">
        <v>17.826699999999999</v>
      </c>
      <c r="N1000" t="s">
        <v>24</v>
      </c>
      <c r="O1000" t="s">
        <v>292</v>
      </c>
      <c r="P1000">
        <v>7.9600000000000005E-4</v>
      </c>
      <c r="Q1000" t="s">
        <v>24</v>
      </c>
      <c r="R1000" t="s">
        <v>23</v>
      </c>
      <c r="S1000">
        <v>11.469676</v>
      </c>
      <c r="T1000" t="s">
        <v>24</v>
      </c>
      <c r="U1000" t="s">
        <v>25</v>
      </c>
      <c r="V1000">
        <v>0.115785</v>
      </c>
      <c r="W1000" t="s">
        <v>24</v>
      </c>
      <c r="X1000" t="s">
        <v>26</v>
      </c>
      <c r="Y1000">
        <v>10.207513000000001</v>
      </c>
      <c r="Z1000" t="s">
        <v>24</v>
      </c>
      <c r="AA1000" t="s">
        <v>291</v>
      </c>
      <c r="AB1000">
        <v>0.46682899999999999</v>
      </c>
      <c r="AC1000" t="s">
        <v>24</v>
      </c>
      <c r="AD1000" t="s">
        <v>27</v>
      </c>
      <c r="AE1000">
        <v>0.66965600000000003</v>
      </c>
      <c r="AF1000" t="s">
        <v>24</v>
      </c>
      <c r="AG1000" t="s">
        <v>287</v>
      </c>
      <c r="AH1000">
        <v>1000</v>
      </c>
      <c r="AI1000" t="s">
        <v>188</v>
      </c>
      <c r="AJ1000">
        <v>1000000</v>
      </c>
      <c r="AK1000" t="s">
        <v>189</v>
      </c>
      <c r="AL1000">
        <v>10</v>
      </c>
      <c r="AM1000" t="s">
        <v>190</v>
      </c>
      <c r="AN1000">
        <v>500</v>
      </c>
      <c r="AO1000" t="s">
        <v>191</v>
      </c>
      <c r="AP1000">
        <v>20</v>
      </c>
      <c r="AQ1000" t="s">
        <v>192</v>
      </c>
      <c r="AR1000">
        <v>20</v>
      </c>
    </row>
    <row r="1001" spans="1:44">
      <c r="A1001">
        <v>195</v>
      </c>
      <c r="B1001" t="s">
        <v>288</v>
      </c>
      <c r="C1001">
        <v>0</v>
      </c>
      <c r="D1001" t="s">
        <v>181</v>
      </c>
      <c r="E1001">
        <v>157</v>
      </c>
      <c r="F1001" t="s">
        <v>182</v>
      </c>
      <c r="G1001" t="s">
        <v>183</v>
      </c>
      <c r="H1001">
        <v>5.63</v>
      </c>
      <c r="I1001" t="s">
        <v>184</v>
      </c>
      <c r="J1001">
        <v>9.2900000000000003E-4</v>
      </c>
      <c r="K1001" t="s">
        <v>24</v>
      </c>
      <c r="L1001" t="s">
        <v>289</v>
      </c>
      <c r="M1001">
        <v>25.015899999999998</v>
      </c>
      <c r="N1001" t="s">
        <v>24</v>
      </c>
      <c r="O1001" t="s">
        <v>292</v>
      </c>
      <c r="P1001">
        <v>9.5399999999999999E-4</v>
      </c>
      <c r="Q1001" t="s">
        <v>24</v>
      </c>
      <c r="R1001" t="s">
        <v>23</v>
      </c>
      <c r="S1001">
        <v>13.976323000000001</v>
      </c>
      <c r="T1001" t="s">
        <v>24</v>
      </c>
      <c r="U1001" t="s">
        <v>25</v>
      </c>
      <c r="V1001">
        <v>0.122526</v>
      </c>
      <c r="W1001" t="s">
        <v>24</v>
      </c>
      <c r="X1001" t="s">
        <v>26</v>
      </c>
      <c r="Y1001">
        <v>12.596871</v>
      </c>
      <c r="Z1001" t="s">
        <v>24</v>
      </c>
      <c r="AA1001" t="s">
        <v>291</v>
      </c>
      <c r="AB1001">
        <v>0.55389500000000003</v>
      </c>
      <c r="AC1001" t="s">
        <v>24</v>
      </c>
      <c r="AD1001" t="s">
        <v>27</v>
      </c>
      <c r="AE1001">
        <v>0.69096800000000003</v>
      </c>
      <c r="AF1001" t="s">
        <v>24</v>
      </c>
      <c r="AG1001" t="s">
        <v>287</v>
      </c>
      <c r="AH1001">
        <v>1000</v>
      </c>
      <c r="AI1001" t="s">
        <v>188</v>
      </c>
      <c r="AJ1001">
        <v>1000000</v>
      </c>
      <c r="AK1001" t="s">
        <v>189</v>
      </c>
      <c r="AL1001">
        <v>10</v>
      </c>
      <c r="AM1001" t="s">
        <v>190</v>
      </c>
      <c r="AN1001">
        <v>500</v>
      </c>
      <c r="AO1001" t="s">
        <v>191</v>
      </c>
      <c r="AP1001">
        <v>20</v>
      </c>
      <c r="AQ1001" t="s">
        <v>192</v>
      </c>
      <c r="AR1001">
        <v>20</v>
      </c>
    </row>
    <row r="1002" spans="1:44">
      <c r="A1002">
        <v>194</v>
      </c>
      <c r="B1002" t="s">
        <v>288</v>
      </c>
      <c r="C1002">
        <v>7</v>
      </c>
      <c r="D1002" t="s">
        <v>181</v>
      </c>
      <c r="E1002">
        <v>760</v>
      </c>
      <c r="F1002" t="s">
        <v>182</v>
      </c>
      <c r="G1002" t="s">
        <v>183</v>
      </c>
      <c r="H1002">
        <v>5.63</v>
      </c>
      <c r="I1002" t="s">
        <v>184</v>
      </c>
      <c r="J1002">
        <v>1.3550000000000001E-3</v>
      </c>
      <c r="K1002" t="s">
        <v>24</v>
      </c>
      <c r="L1002" t="s">
        <v>289</v>
      </c>
      <c r="M1002">
        <v>11087.344300000001</v>
      </c>
      <c r="N1002" t="s">
        <v>24</v>
      </c>
      <c r="O1002" t="s">
        <v>292</v>
      </c>
      <c r="P1002">
        <v>1.2442E-2</v>
      </c>
      <c r="Q1002" t="s">
        <v>24</v>
      </c>
      <c r="R1002" t="s">
        <v>23</v>
      </c>
      <c r="S1002">
        <v>3.8315929999999998</v>
      </c>
      <c r="T1002" t="s">
        <v>24</v>
      </c>
      <c r="U1002" t="s">
        <v>25</v>
      </c>
      <c r="V1002">
        <v>0.21964600000000001</v>
      </c>
      <c r="W1002" t="s">
        <v>24</v>
      </c>
      <c r="X1002" t="s">
        <v>26</v>
      </c>
      <c r="Y1002">
        <v>0.43877300000000002</v>
      </c>
      <c r="Z1002" t="s">
        <v>24</v>
      </c>
      <c r="AA1002" t="s">
        <v>291</v>
      </c>
      <c r="AB1002">
        <v>1.988507</v>
      </c>
      <c r="AC1002" t="s">
        <v>24</v>
      </c>
      <c r="AD1002" t="s">
        <v>27</v>
      </c>
      <c r="AE1002">
        <v>1.1600440000000001</v>
      </c>
      <c r="AF1002" t="s">
        <v>24</v>
      </c>
      <c r="AG1002" t="s">
        <v>287</v>
      </c>
      <c r="AH1002">
        <v>1000</v>
      </c>
      <c r="AI1002" t="s">
        <v>188</v>
      </c>
      <c r="AJ1002">
        <v>1000000</v>
      </c>
      <c r="AK1002" t="s">
        <v>189</v>
      </c>
      <c r="AL1002">
        <v>10</v>
      </c>
      <c r="AM1002" t="s">
        <v>190</v>
      </c>
      <c r="AN1002">
        <v>500</v>
      </c>
      <c r="AO1002" t="s">
        <v>191</v>
      </c>
      <c r="AP1002">
        <v>20</v>
      </c>
      <c r="AQ1002" t="s">
        <v>192</v>
      </c>
      <c r="AR1002">
        <v>20</v>
      </c>
    </row>
    <row r="1003" spans="1:44">
      <c r="A1003">
        <v>193</v>
      </c>
      <c r="B1003" t="s">
        <v>288</v>
      </c>
      <c r="C1003">
        <v>6</v>
      </c>
      <c r="D1003" t="s">
        <v>181</v>
      </c>
      <c r="E1003">
        <v>455</v>
      </c>
      <c r="F1003" t="s">
        <v>182</v>
      </c>
      <c r="G1003" t="s">
        <v>183</v>
      </c>
      <c r="H1003">
        <v>5.63</v>
      </c>
      <c r="I1003" t="s">
        <v>184</v>
      </c>
      <c r="J1003">
        <v>2.1310000000000001E-3</v>
      </c>
      <c r="K1003" t="s">
        <v>24</v>
      </c>
      <c r="L1003" t="s">
        <v>289</v>
      </c>
      <c r="M1003">
        <v>5256.3944000000001</v>
      </c>
      <c r="N1003" t="s">
        <v>24</v>
      </c>
      <c r="O1003" t="s">
        <v>292</v>
      </c>
      <c r="P1003">
        <v>7.3870000000000003E-3</v>
      </c>
      <c r="Q1003" t="s">
        <v>24</v>
      </c>
      <c r="R1003" t="s">
        <v>23</v>
      </c>
      <c r="S1003">
        <v>3.9544670000000002</v>
      </c>
      <c r="T1003" t="s">
        <v>24</v>
      </c>
      <c r="U1003" t="s">
        <v>25</v>
      </c>
      <c r="V1003">
        <v>0.20986199999999999</v>
      </c>
      <c r="W1003" t="s">
        <v>24</v>
      </c>
      <c r="X1003" t="s">
        <v>26</v>
      </c>
      <c r="Y1003">
        <v>0.81147599999999998</v>
      </c>
      <c r="Z1003" t="s">
        <v>24</v>
      </c>
      <c r="AA1003" t="s">
        <v>291</v>
      </c>
      <c r="AB1003">
        <v>1.8238239999999999</v>
      </c>
      <c r="AC1003" t="s">
        <v>24</v>
      </c>
      <c r="AD1003" t="s">
        <v>27</v>
      </c>
      <c r="AE1003">
        <v>1.089175</v>
      </c>
      <c r="AF1003" t="s">
        <v>24</v>
      </c>
      <c r="AG1003" t="s">
        <v>287</v>
      </c>
      <c r="AH1003">
        <v>1000</v>
      </c>
      <c r="AI1003" t="s">
        <v>188</v>
      </c>
      <c r="AJ1003">
        <v>1000000</v>
      </c>
      <c r="AK1003" t="s">
        <v>189</v>
      </c>
      <c r="AL1003">
        <v>10</v>
      </c>
      <c r="AM1003" t="s">
        <v>190</v>
      </c>
      <c r="AN1003">
        <v>500</v>
      </c>
      <c r="AO1003" t="s">
        <v>191</v>
      </c>
      <c r="AP1003">
        <v>20</v>
      </c>
      <c r="AQ1003" t="s">
        <v>192</v>
      </c>
      <c r="AR1003">
        <v>20</v>
      </c>
    </row>
    <row r="1004" spans="1:44">
      <c r="A1004">
        <v>192</v>
      </c>
      <c r="B1004" t="s">
        <v>288</v>
      </c>
      <c r="C1004">
        <v>5</v>
      </c>
      <c r="D1004" t="s">
        <v>181</v>
      </c>
      <c r="E1004">
        <v>302</v>
      </c>
      <c r="F1004" t="s">
        <v>182</v>
      </c>
      <c r="G1004" t="s">
        <v>183</v>
      </c>
      <c r="H1004">
        <v>5.63</v>
      </c>
      <c r="I1004" t="s">
        <v>184</v>
      </c>
      <c r="J1004">
        <v>1.552E-3</v>
      </c>
      <c r="K1004" t="s">
        <v>24</v>
      </c>
      <c r="L1004" t="s">
        <v>289</v>
      </c>
      <c r="M1004">
        <v>1575.4998000000001</v>
      </c>
      <c r="N1004" t="s">
        <v>24</v>
      </c>
      <c r="O1004" t="s">
        <v>292</v>
      </c>
      <c r="P1004">
        <v>3.127E-3</v>
      </c>
      <c r="Q1004" t="s">
        <v>24</v>
      </c>
      <c r="R1004" t="s">
        <v>23</v>
      </c>
      <c r="S1004">
        <v>4.2982180000000003</v>
      </c>
      <c r="T1004" t="s">
        <v>24</v>
      </c>
      <c r="U1004" t="s">
        <v>25</v>
      </c>
      <c r="V1004">
        <v>0.19178200000000001</v>
      </c>
      <c r="W1004" t="s">
        <v>24</v>
      </c>
      <c r="X1004" t="s">
        <v>26</v>
      </c>
      <c r="Y1004">
        <v>1.4257219999999999</v>
      </c>
      <c r="Z1004" t="s">
        <v>24</v>
      </c>
      <c r="AA1004" t="s">
        <v>291</v>
      </c>
      <c r="AB1004">
        <v>1.6079300000000001</v>
      </c>
      <c r="AC1004" t="s">
        <v>24</v>
      </c>
      <c r="AD1004" t="s">
        <v>27</v>
      </c>
      <c r="AE1004">
        <v>1.056265</v>
      </c>
      <c r="AF1004" t="s">
        <v>24</v>
      </c>
      <c r="AG1004" t="s">
        <v>287</v>
      </c>
      <c r="AH1004">
        <v>1000</v>
      </c>
      <c r="AI1004" t="s">
        <v>188</v>
      </c>
      <c r="AJ1004">
        <v>1000000</v>
      </c>
      <c r="AK1004" t="s">
        <v>189</v>
      </c>
      <c r="AL1004">
        <v>10</v>
      </c>
      <c r="AM1004" t="s">
        <v>190</v>
      </c>
      <c r="AN1004">
        <v>500</v>
      </c>
      <c r="AO1004" t="s">
        <v>191</v>
      </c>
      <c r="AP1004">
        <v>20</v>
      </c>
      <c r="AQ1004" t="s">
        <v>192</v>
      </c>
      <c r="AR1004">
        <v>20</v>
      </c>
    </row>
    <row r="1005" spans="1:44">
      <c r="A1005">
        <v>191</v>
      </c>
      <c r="B1005" t="s">
        <v>288</v>
      </c>
      <c r="C1005">
        <v>4</v>
      </c>
      <c r="D1005" t="s">
        <v>181</v>
      </c>
      <c r="E1005">
        <v>226</v>
      </c>
      <c r="F1005" t="s">
        <v>182</v>
      </c>
      <c r="G1005" t="s">
        <v>183</v>
      </c>
      <c r="H1005">
        <v>5.63</v>
      </c>
      <c r="I1005" t="s">
        <v>184</v>
      </c>
      <c r="J1005">
        <v>1.6720000000000001E-3</v>
      </c>
      <c r="K1005" t="s">
        <v>24</v>
      </c>
      <c r="L1005" t="s">
        <v>289</v>
      </c>
      <c r="M1005">
        <v>534.48320000000001</v>
      </c>
      <c r="N1005" t="s">
        <v>24</v>
      </c>
      <c r="O1005" t="s">
        <v>292</v>
      </c>
      <c r="P1005">
        <v>2.2070000000000002E-3</v>
      </c>
      <c r="Q1005" t="s">
        <v>24</v>
      </c>
      <c r="R1005" t="s">
        <v>23</v>
      </c>
      <c r="S1005">
        <v>4.9534039999999999</v>
      </c>
      <c r="T1005" t="s">
        <v>24</v>
      </c>
      <c r="U1005" t="s">
        <v>25</v>
      </c>
      <c r="V1005">
        <v>0.17091899999999999</v>
      </c>
      <c r="W1005" t="s">
        <v>24</v>
      </c>
      <c r="X1005" t="s">
        <v>26</v>
      </c>
      <c r="Y1005">
        <v>2.4419550000000001</v>
      </c>
      <c r="Z1005" t="s">
        <v>24</v>
      </c>
      <c r="AA1005" t="s">
        <v>291</v>
      </c>
      <c r="AB1005">
        <v>1.3740479999999999</v>
      </c>
      <c r="AC1005" t="s">
        <v>24</v>
      </c>
      <c r="AD1005" t="s">
        <v>27</v>
      </c>
      <c r="AE1005">
        <v>0.95049300000000003</v>
      </c>
      <c r="AF1005" t="s">
        <v>24</v>
      </c>
      <c r="AG1005" t="s">
        <v>287</v>
      </c>
      <c r="AH1005">
        <v>1000</v>
      </c>
      <c r="AI1005" t="s">
        <v>188</v>
      </c>
      <c r="AJ1005">
        <v>1000000</v>
      </c>
      <c r="AK1005" t="s">
        <v>189</v>
      </c>
      <c r="AL1005">
        <v>10</v>
      </c>
      <c r="AM1005" t="s">
        <v>190</v>
      </c>
      <c r="AN1005">
        <v>500</v>
      </c>
      <c r="AO1005" t="s">
        <v>191</v>
      </c>
      <c r="AP1005">
        <v>20</v>
      </c>
      <c r="AQ1005" t="s">
        <v>192</v>
      </c>
      <c r="AR1005">
        <v>20</v>
      </c>
    </row>
    <row r="1006" spans="1:44">
      <c r="A1006">
        <v>190</v>
      </c>
      <c r="B1006" t="s">
        <v>288</v>
      </c>
      <c r="C1006">
        <v>3</v>
      </c>
      <c r="D1006" t="s">
        <v>181</v>
      </c>
      <c r="E1006">
        <v>188</v>
      </c>
      <c r="F1006" t="s">
        <v>182</v>
      </c>
      <c r="G1006" t="s">
        <v>183</v>
      </c>
      <c r="H1006">
        <v>5.63</v>
      </c>
      <c r="I1006" t="s">
        <v>184</v>
      </c>
      <c r="J1006">
        <v>1.3370000000000001E-3</v>
      </c>
      <c r="K1006" t="s">
        <v>24</v>
      </c>
      <c r="L1006" t="s">
        <v>289</v>
      </c>
      <c r="M1006">
        <v>356.9085</v>
      </c>
      <c r="N1006" t="s">
        <v>24</v>
      </c>
      <c r="O1006" t="s">
        <v>292</v>
      </c>
      <c r="P1006">
        <v>1.694E-3</v>
      </c>
      <c r="Q1006" t="s">
        <v>24</v>
      </c>
      <c r="R1006" t="s">
        <v>23</v>
      </c>
      <c r="S1006">
        <v>6.6416009999999996</v>
      </c>
      <c r="T1006" t="s">
        <v>24</v>
      </c>
      <c r="U1006" t="s">
        <v>25</v>
      </c>
      <c r="V1006">
        <v>0.160774</v>
      </c>
      <c r="W1006" t="s">
        <v>24</v>
      </c>
      <c r="X1006" t="s">
        <v>26</v>
      </c>
      <c r="Y1006">
        <v>4.4343589999999997</v>
      </c>
      <c r="Z1006" t="s">
        <v>24</v>
      </c>
      <c r="AA1006" t="s">
        <v>291</v>
      </c>
      <c r="AB1006">
        <v>1.190671</v>
      </c>
      <c r="AC1006" t="s">
        <v>24</v>
      </c>
      <c r="AD1006" t="s">
        <v>27</v>
      </c>
      <c r="AE1006">
        <v>0.84015700000000004</v>
      </c>
      <c r="AF1006" t="s">
        <v>24</v>
      </c>
      <c r="AG1006" t="s">
        <v>287</v>
      </c>
      <c r="AH1006">
        <v>1000</v>
      </c>
      <c r="AI1006" t="s">
        <v>188</v>
      </c>
      <c r="AJ1006">
        <v>1000000</v>
      </c>
      <c r="AK1006" t="s">
        <v>189</v>
      </c>
      <c r="AL1006">
        <v>10</v>
      </c>
      <c r="AM1006" t="s">
        <v>190</v>
      </c>
      <c r="AN1006">
        <v>500</v>
      </c>
      <c r="AO1006" t="s">
        <v>191</v>
      </c>
      <c r="AP1006">
        <v>20</v>
      </c>
      <c r="AQ1006" t="s">
        <v>192</v>
      </c>
      <c r="AR1006">
        <v>20</v>
      </c>
    </row>
    <row r="1007" spans="1:44">
      <c r="A1007">
        <v>189</v>
      </c>
      <c r="B1007" t="s">
        <v>288</v>
      </c>
      <c r="C1007">
        <v>2</v>
      </c>
      <c r="D1007" t="s">
        <v>181</v>
      </c>
      <c r="E1007">
        <v>169</v>
      </c>
      <c r="F1007" t="s">
        <v>182</v>
      </c>
      <c r="G1007" t="s">
        <v>183</v>
      </c>
      <c r="H1007">
        <v>5.63</v>
      </c>
      <c r="I1007" t="s">
        <v>184</v>
      </c>
      <c r="J1007">
        <v>1.2310000000000001E-3</v>
      </c>
      <c r="K1007" t="s">
        <v>24</v>
      </c>
      <c r="L1007" t="s">
        <v>289</v>
      </c>
      <c r="M1007">
        <v>156.27420000000001</v>
      </c>
      <c r="N1007" t="s">
        <v>24</v>
      </c>
      <c r="O1007" t="s">
        <v>292</v>
      </c>
      <c r="P1007">
        <v>1.3879999999999999E-3</v>
      </c>
      <c r="Q1007" t="s">
        <v>24</v>
      </c>
      <c r="R1007" t="s">
        <v>23</v>
      </c>
      <c r="S1007">
        <v>12.080218</v>
      </c>
      <c r="T1007" t="s">
        <v>24</v>
      </c>
      <c r="U1007" t="s">
        <v>25</v>
      </c>
      <c r="V1007">
        <v>0.176403</v>
      </c>
      <c r="W1007" t="s">
        <v>24</v>
      </c>
      <c r="X1007" t="s">
        <v>26</v>
      </c>
      <c r="Y1007">
        <v>9.7240699999999993</v>
      </c>
      <c r="Z1007" t="s">
        <v>24</v>
      </c>
      <c r="AA1007" t="s">
        <v>291</v>
      </c>
      <c r="AB1007">
        <v>1.1985269999999999</v>
      </c>
      <c r="AC1007" t="s">
        <v>24</v>
      </c>
      <c r="AD1007" t="s">
        <v>27</v>
      </c>
      <c r="AE1007">
        <v>0.96218099999999995</v>
      </c>
      <c r="AF1007" t="s">
        <v>24</v>
      </c>
      <c r="AG1007" t="s">
        <v>287</v>
      </c>
      <c r="AH1007">
        <v>1000</v>
      </c>
      <c r="AI1007" t="s">
        <v>188</v>
      </c>
      <c r="AJ1007">
        <v>1000000</v>
      </c>
      <c r="AK1007" t="s">
        <v>189</v>
      </c>
      <c r="AL1007">
        <v>10</v>
      </c>
      <c r="AM1007" t="s">
        <v>190</v>
      </c>
      <c r="AN1007">
        <v>500</v>
      </c>
      <c r="AO1007" t="s">
        <v>191</v>
      </c>
      <c r="AP1007">
        <v>20</v>
      </c>
      <c r="AQ1007" t="s">
        <v>192</v>
      </c>
      <c r="AR1007">
        <v>20</v>
      </c>
    </row>
    <row r="1008" spans="1:44">
      <c r="A1008">
        <v>188</v>
      </c>
      <c r="B1008" t="s">
        <v>288</v>
      </c>
      <c r="C1008">
        <v>1</v>
      </c>
      <c r="D1008" t="s">
        <v>181</v>
      </c>
      <c r="E1008">
        <v>159</v>
      </c>
      <c r="F1008" t="s">
        <v>182</v>
      </c>
      <c r="G1008" t="s">
        <v>183</v>
      </c>
      <c r="H1008">
        <v>5.63</v>
      </c>
      <c r="I1008" t="s">
        <v>184</v>
      </c>
      <c r="J1008">
        <v>1.114E-3</v>
      </c>
      <c r="K1008" t="s">
        <v>24</v>
      </c>
      <c r="L1008" t="s">
        <v>289</v>
      </c>
      <c r="M1008">
        <v>107.0527</v>
      </c>
      <c r="N1008" t="s">
        <v>24</v>
      </c>
      <c r="O1008" t="s">
        <v>292</v>
      </c>
      <c r="P1008">
        <v>1.222E-3</v>
      </c>
      <c r="Q1008" t="s">
        <v>24</v>
      </c>
      <c r="R1008" t="s">
        <v>23</v>
      </c>
      <c r="S1008">
        <v>22.420061</v>
      </c>
      <c r="T1008" t="s">
        <v>24</v>
      </c>
      <c r="U1008" t="s">
        <v>25</v>
      </c>
      <c r="V1008">
        <v>0.19256499999999999</v>
      </c>
      <c r="W1008" t="s">
        <v>24</v>
      </c>
      <c r="X1008" t="s">
        <v>26</v>
      </c>
      <c r="Y1008">
        <v>20.168036000000001</v>
      </c>
      <c r="Z1008" t="s">
        <v>24</v>
      </c>
      <c r="AA1008" t="s">
        <v>291</v>
      </c>
      <c r="AB1008">
        <v>1.0468999999999999</v>
      </c>
      <c r="AC1008" t="s">
        <v>24</v>
      </c>
      <c r="AD1008" t="s">
        <v>27</v>
      </c>
      <c r="AE1008">
        <v>0.98446599999999995</v>
      </c>
      <c r="AF1008" t="s">
        <v>24</v>
      </c>
      <c r="AG1008" t="s">
        <v>287</v>
      </c>
      <c r="AH1008">
        <v>1000</v>
      </c>
      <c r="AI1008" t="s">
        <v>188</v>
      </c>
      <c r="AJ1008">
        <v>1000000</v>
      </c>
      <c r="AK1008" t="s">
        <v>189</v>
      </c>
      <c r="AL1008">
        <v>10</v>
      </c>
      <c r="AM1008" t="s">
        <v>190</v>
      </c>
      <c r="AN1008">
        <v>500</v>
      </c>
      <c r="AO1008" t="s">
        <v>191</v>
      </c>
      <c r="AP1008">
        <v>20</v>
      </c>
      <c r="AQ1008" t="s">
        <v>192</v>
      </c>
      <c r="AR1008">
        <v>20</v>
      </c>
    </row>
    <row r="1009" spans="1:44">
      <c r="A1009">
        <v>186</v>
      </c>
      <c r="B1009" t="s">
        <v>288</v>
      </c>
      <c r="C1009">
        <v>0</v>
      </c>
      <c r="D1009" t="s">
        <v>181</v>
      </c>
      <c r="E1009">
        <v>157</v>
      </c>
      <c r="F1009" t="s">
        <v>182</v>
      </c>
      <c r="G1009" t="s">
        <v>183</v>
      </c>
      <c r="H1009">
        <v>5.63</v>
      </c>
      <c r="I1009" t="s">
        <v>184</v>
      </c>
      <c r="J1009">
        <v>1.2099999999999999E-3</v>
      </c>
      <c r="K1009" t="s">
        <v>24</v>
      </c>
      <c r="L1009" t="s">
        <v>289</v>
      </c>
      <c r="M1009">
        <v>26.520299999999999</v>
      </c>
      <c r="N1009" t="s">
        <v>24</v>
      </c>
      <c r="O1009" t="s">
        <v>292</v>
      </c>
      <c r="P1009">
        <v>1.237E-3</v>
      </c>
      <c r="Q1009" t="s">
        <v>24</v>
      </c>
      <c r="R1009" t="s">
        <v>23</v>
      </c>
      <c r="S1009">
        <v>17.515115999999999</v>
      </c>
      <c r="T1009" t="s">
        <v>24</v>
      </c>
      <c r="U1009" t="s">
        <v>25</v>
      </c>
      <c r="V1009">
        <v>0.16725300000000001</v>
      </c>
      <c r="W1009" t="s">
        <v>24</v>
      </c>
      <c r="X1009" t="s">
        <v>26</v>
      </c>
      <c r="Y1009">
        <v>15.651859</v>
      </c>
      <c r="Z1009" t="s">
        <v>24</v>
      </c>
      <c r="AA1009" t="s">
        <v>291</v>
      </c>
      <c r="AB1009">
        <v>0.76102999999999998</v>
      </c>
      <c r="AC1009" t="s">
        <v>24</v>
      </c>
      <c r="AD1009" t="s">
        <v>27</v>
      </c>
      <c r="AE1009">
        <v>0.91761899999999996</v>
      </c>
      <c r="AF1009" t="s">
        <v>24</v>
      </c>
      <c r="AG1009" t="s">
        <v>287</v>
      </c>
      <c r="AH1009">
        <v>1000</v>
      </c>
      <c r="AI1009" t="s">
        <v>188</v>
      </c>
      <c r="AJ1009">
        <v>1000000</v>
      </c>
      <c r="AK1009" t="s">
        <v>189</v>
      </c>
      <c r="AL1009">
        <v>10</v>
      </c>
      <c r="AM1009" t="s">
        <v>190</v>
      </c>
      <c r="AN1009">
        <v>500</v>
      </c>
      <c r="AO1009" t="s">
        <v>191</v>
      </c>
      <c r="AP1009">
        <v>20</v>
      </c>
      <c r="AQ1009" t="s">
        <v>192</v>
      </c>
      <c r="AR1009">
        <v>20</v>
      </c>
    </row>
    <row r="1010" spans="1:44">
      <c r="A1010">
        <v>185</v>
      </c>
      <c r="B1010" t="s">
        <v>288</v>
      </c>
      <c r="C1010">
        <v>0</v>
      </c>
      <c r="D1010" t="s">
        <v>181</v>
      </c>
      <c r="E1010">
        <v>157</v>
      </c>
      <c r="F1010" t="s">
        <v>182</v>
      </c>
      <c r="G1010" t="s">
        <v>183</v>
      </c>
      <c r="H1010">
        <v>5.63</v>
      </c>
      <c r="I1010" t="s">
        <v>184</v>
      </c>
      <c r="J1010">
        <v>1.758E-3</v>
      </c>
      <c r="K1010" t="s">
        <v>24</v>
      </c>
      <c r="L1010" t="s">
        <v>289</v>
      </c>
      <c r="M1010">
        <v>44.386099999999999</v>
      </c>
      <c r="N1010" t="s">
        <v>24</v>
      </c>
      <c r="O1010" t="s">
        <v>292</v>
      </c>
      <c r="P1010">
        <v>1.802E-3</v>
      </c>
      <c r="Q1010" t="s">
        <v>24</v>
      </c>
      <c r="R1010" t="s">
        <v>23</v>
      </c>
      <c r="S1010">
        <v>22.377579999999998</v>
      </c>
      <c r="T1010" t="s">
        <v>24</v>
      </c>
      <c r="U1010" t="s">
        <v>25</v>
      </c>
      <c r="V1010">
        <v>0.20044799999999999</v>
      </c>
      <c r="W1010" t="s">
        <v>24</v>
      </c>
      <c r="X1010" t="s">
        <v>26</v>
      </c>
      <c r="Y1010">
        <v>20.067529</v>
      </c>
      <c r="Z1010" t="s">
        <v>24</v>
      </c>
      <c r="AA1010" t="s">
        <v>291</v>
      </c>
      <c r="AB1010">
        <v>0.99007999999999996</v>
      </c>
      <c r="AC1010" t="s">
        <v>24</v>
      </c>
      <c r="AD1010" t="s">
        <v>27</v>
      </c>
      <c r="AE1010">
        <v>1.096705</v>
      </c>
      <c r="AF1010" t="s">
        <v>24</v>
      </c>
      <c r="AG1010" t="s">
        <v>287</v>
      </c>
      <c r="AH1010">
        <v>1000</v>
      </c>
      <c r="AI1010" t="s">
        <v>188</v>
      </c>
      <c r="AJ1010">
        <v>1000000</v>
      </c>
      <c r="AK1010" t="s">
        <v>189</v>
      </c>
      <c r="AL1010">
        <v>10</v>
      </c>
      <c r="AM1010" t="s">
        <v>190</v>
      </c>
      <c r="AN1010">
        <v>500</v>
      </c>
      <c r="AO1010" t="s">
        <v>191</v>
      </c>
      <c r="AP1010">
        <v>20</v>
      </c>
      <c r="AQ1010" t="s">
        <v>192</v>
      </c>
      <c r="AR1010">
        <v>20</v>
      </c>
    </row>
    <row r="1011" spans="1:44">
      <c r="A1011">
        <v>184</v>
      </c>
      <c r="B1011" t="s">
        <v>288</v>
      </c>
      <c r="C1011">
        <v>0</v>
      </c>
      <c r="D1011" t="s">
        <v>181</v>
      </c>
      <c r="E1011">
        <v>157</v>
      </c>
      <c r="F1011" t="s">
        <v>182</v>
      </c>
      <c r="G1011" t="s">
        <v>183</v>
      </c>
      <c r="H1011">
        <v>5.63</v>
      </c>
      <c r="I1011" t="s">
        <v>184</v>
      </c>
      <c r="J1011">
        <v>1.3860000000000001E-3</v>
      </c>
      <c r="K1011" t="s">
        <v>24</v>
      </c>
      <c r="L1011" t="s">
        <v>289</v>
      </c>
      <c r="M1011">
        <v>24.5458</v>
      </c>
      <c r="N1011" t="s">
        <v>24</v>
      </c>
      <c r="O1011" t="s">
        <v>292</v>
      </c>
      <c r="P1011">
        <v>1.41E-3</v>
      </c>
      <c r="Q1011" t="s">
        <v>24</v>
      </c>
      <c r="R1011" t="s">
        <v>23</v>
      </c>
      <c r="S1011">
        <v>21.103739999999998</v>
      </c>
      <c r="T1011" t="s">
        <v>24</v>
      </c>
      <c r="U1011" t="s">
        <v>25</v>
      </c>
      <c r="V1011">
        <v>0.18988099999999999</v>
      </c>
      <c r="W1011" t="s">
        <v>24</v>
      </c>
      <c r="X1011" t="s">
        <v>26</v>
      </c>
      <c r="Y1011">
        <v>18.894655</v>
      </c>
      <c r="Z1011" t="s">
        <v>24</v>
      </c>
      <c r="AA1011" t="s">
        <v>291</v>
      </c>
      <c r="AB1011">
        <v>0.91898199999999997</v>
      </c>
      <c r="AC1011" t="s">
        <v>24</v>
      </c>
      <c r="AD1011" t="s">
        <v>27</v>
      </c>
      <c r="AE1011">
        <v>1.077312</v>
      </c>
      <c r="AF1011" t="s">
        <v>24</v>
      </c>
      <c r="AG1011" t="s">
        <v>287</v>
      </c>
      <c r="AH1011">
        <v>1000</v>
      </c>
      <c r="AI1011" t="s">
        <v>188</v>
      </c>
      <c r="AJ1011">
        <v>1000000</v>
      </c>
      <c r="AK1011" t="s">
        <v>189</v>
      </c>
      <c r="AL1011">
        <v>10</v>
      </c>
      <c r="AM1011" t="s">
        <v>190</v>
      </c>
      <c r="AN1011">
        <v>500</v>
      </c>
      <c r="AO1011" t="s">
        <v>191</v>
      </c>
      <c r="AP1011">
        <v>20</v>
      </c>
      <c r="AQ1011" t="s">
        <v>192</v>
      </c>
      <c r="AR1011">
        <v>20</v>
      </c>
    </row>
    <row r="1012" spans="1:44">
      <c r="A1012">
        <v>183</v>
      </c>
      <c r="B1012" t="s">
        <v>288</v>
      </c>
      <c r="C1012">
        <v>1</v>
      </c>
      <c r="D1012" t="s">
        <v>181</v>
      </c>
      <c r="E1012">
        <v>159</v>
      </c>
      <c r="F1012" t="s">
        <v>182</v>
      </c>
      <c r="G1012" t="s">
        <v>183</v>
      </c>
      <c r="H1012">
        <v>5.63</v>
      </c>
      <c r="I1012" t="s">
        <v>184</v>
      </c>
      <c r="J1012">
        <v>1.9849999999999998E-3</v>
      </c>
      <c r="K1012" t="s">
        <v>24</v>
      </c>
      <c r="L1012" t="s">
        <v>289</v>
      </c>
      <c r="M1012">
        <v>125.471</v>
      </c>
      <c r="N1012" t="s">
        <v>24</v>
      </c>
      <c r="O1012" t="s">
        <v>292</v>
      </c>
      <c r="P1012">
        <v>2.111E-3</v>
      </c>
      <c r="Q1012" t="s">
        <v>24</v>
      </c>
      <c r="R1012" t="s">
        <v>23</v>
      </c>
      <c r="S1012">
        <v>20.424938000000001</v>
      </c>
      <c r="T1012" t="s">
        <v>24</v>
      </c>
      <c r="U1012" t="s">
        <v>25</v>
      </c>
      <c r="V1012">
        <v>0.18490100000000001</v>
      </c>
      <c r="W1012" t="s">
        <v>24</v>
      </c>
      <c r="X1012" t="s">
        <v>26</v>
      </c>
      <c r="Y1012">
        <v>18.321721</v>
      </c>
      <c r="Z1012" t="s">
        <v>24</v>
      </c>
      <c r="AA1012" t="s">
        <v>291</v>
      </c>
      <c r="AB1012">
        <v>0.88935900000000001</v>
      </c>
      <c r="AC1012" t="s">
        <v>24</v>
      </c>
      <c r="AD1012" t="s">
        <v>27</v>
      </c>
      <c r="AE1012">
        <v>1.0089060000000001</v>
      </c>
      <c r="AF1012" t="s">
        <v>24</v>
      </c>
      <c r="AG1012" t="s">
        <v>287</v>
      </c>
      <c r="AH1012">
        <v>1000</v>
      </c>
      <c r="AI1012" t="s">
        <v>188</v>
      </c>
      <c r="AJ1012">
        <v>1000000</v>
      </c>
      <c r="AK1012" t="s">
        <v>189</v>
      </c>
      <c r="AL1012">
        <v>10</v>
      </c>
      <c r="AM1012" t="s">
        <v>190</v>
      </c>
      <c r="AN1012">
        <v>500</v>
      </c>
      <c r="AO1012" t="s">
        <v>191</v>
      </c>
      <c r="AP1012">
        <v>20</v>
      </c>
      <c r="AQ1012" t="s">
        <v>192</v>
      </c>
      <c r="AR1012">
        <v>20</v>
      </c>
    </row>
    <row r="1013" spans="1:44">
      <c r="A1013">
        <v>182</v>
      </c>
      <c r="B1013" t="s">
        <v>288</v>
      </c>
      <c r="C1013">
        <v>0</v>
      </c>
      <c r="D1013" t="s">
        <v>181</v>
      </c>
      <c r="E1013">
        <v>157</v>
      </c>
      <c r="F1013" t="s">
        <v>182</v>
      </c>
      <c r="G1013" t="s">
        <v>183</v>
      </c>
      <c r="H1013">
        <v>5.63</v>
      </c>
      <c r="I1013" t="s">
        <v>184</v>
      </c>
      <c r="J1013">
        <v>1.312E-3</v>
      </c>
      <c r="K1013" t="s">
        <v>24</v>
      </c>
      <c r="L1013" t="s">
        <v>289</v>
      </c>
      <c r="M1013">
        <v>27.2182</v>
      </c>
      <c r="N1013" t="s">
        <v>24</v>
      </c>
      <c r="O1013" t="s">
        <v>292</v>
      </c>
      <c r="P1013">
        <v>1.3389999999999999E-3</v>
      </c>
      <c r="Q1013" t="s">
        <v>24</v>
      </c>
      <c r="R1013" t="s">
        <v>23</v>
      </c>
      <c r="S1013">
        <v>17.354358999999999</v>
      </c>
      <c r="T1013" t="s">
        <v>24</v>
      </c>
      <c r="U1013" t="s">
        <v>25</v>
      </c>
      <c r="V1013">
        <v>0.164275</v>
      </c>
      <c r="W1013" t="s">
        <v>24</v>
      </c>
      <c r="X1013" t="s">
        <v>26</v>
      </c>
      <c r="Y1013">
        <v>15.499454</v>
      </c>
      <c r="Z1013" t="s">
        <v>24</v>
      </c>
      <c r="AA1013" t="s">
        <v>291</v>
      </c>
      <c r="AB1013">
        <v>0.77517199999999997</v>
      </c>
      <c r="AC1013" t="s">
        <v>24</v>
      </c>
      <c r="AD1013" t="s">
        <v>27</v>
      </c>
      <c r="AE1013">
        <v>0.89756999999999998</v>
      </c>
      <c r="AF1013" t="s">
        <v>24</v>
      </c>
      <c r="AG1013" t="s">
        <v>287</v>
      </c>
      <c r="AH1013">
        <v>1000</v>
      </c>
      <c r="AI1013" t="s">
        <v>188</v>
      </c>
      <c r="AJ1013">
        <v>1000000</v>
      </c>
      <c r="AK1013" t="s">
        <v>189</v>
      </c>
      <c r="AL1013">
        <v>10</v>
      </c>
      <c r="AM1013" t="s">
        <v>190</v>
      </c>
      <c r="AN1013">
        <v>500</v>
      </c>
      <c r="AO1013" t="s">
        <v>191</v>
      </c>
      <c r="AP1013">
        <v>20</v>
      </c>
      <c r="AQ1013" t="s">
        <v>192</v>
      </c>
      <c r="AR1013">
        <v>20</v>
      </c>
    </row>
    <row r="1014" spans="1:44">
      <c r="A1014">
        <v>181</v>
      </c>
      <c r="B1014" t="s">
        <v>288</v>
      </c>
      <c r="C1014">
        <v>1</v>
      </c>
      <c r="D1014" t="s">
        <v>181</v>
      </c>
      <c r="E1014">
        <v>159</v>
      </c>
      <c r="F1014" t="s">
        <v>182</v>
      </c>
      <c r="G1014" t="s">
        <v>183</v>
      </c>
      <c r="H1014">
        <v>5.63</v>
      </c>
      <c r="I1014" t="s">
        <v>184</v>
      </c>
      <c r="J1014">
        <v>1.225E-3</v>
      </c>
      <c r="K1014" t="s">
        <v>24</v>
      </c>
      <c r="L1014" t="s">
        <v>289</v>
      </c>
      <c r="M1014">
        <v>93.932400000000001</v>
      </c>
      <c r="N1014" t="s">
        <v>24</v>
      </c>
      <c r="O1014" t="s">
        <v>292</v>
      </c>
      <c r="P1014">
        <v>1.3190000000000001E-3</v>
      </c>
      <c r="Q1014" t="s">
        <v>24</v>
      </c>
      <c r="R1014" t="s">
        <v>23</v>
      </c>
      <c r="S1014">
        <v>17.079359</v>
      </c>
      <c r="T1014" t="s">
        <v>24</v>
      </c>
      <c r="U1014" t="s">
        <v>25</v>
      </c>
      <c r="V1014">
        <v>0.16196199999999999</v>
      </c>
      <c r="W1014" t="s">
        <v>24</v>
      </c>
      <c r="X1014" t="s">
        <v>26</v>
      </c>
      <c r="Y1014">
        <v>15.263911</v>
      </c>
      <c r="Z1014" t="s">
        <v>24</v>
      </c>
      <c r="AA1014" t="s">
        <v>291</v>
      </c>
      <c r="AB1014">
        <v>0.74822100000000002</v>
      </c>
      <c r="AC1014" t="s">
        <v>24</v>
      </c>
      <c r="AD1014" t="s">
        <v>27</v>
      </c>
      <c r="AE1014">
        <v>0.88737100000000002</v>
      </c>
      <c r="AF1014" t="s">
        <v>24</v>
      </c>
      <c r="AG1014" t="s">
        <v>287</v>
      </c>
      <c r="AH1014">
        <v>1000</v>
      </c>
      <c r="AI1014" t="s">
        <v>188</v>
      </c>
      <c r="AJ1014">
        <v>1000000</v>
      </c>
      <c r="AK1014" t="s">
        <v>189</v>
      </c>
      <c r="AL1014">
        <v>10</v>
      </c>
      <c r="AM1014" t="s">
        <v>190</v>
      </c>
      <c r="AN1014">
        <v>500</v>
      </c>
      <c r="AO1014" t="s">
        <v>191</v>
      </c>
      <c r="AP1014">
        <v>20</v>
      </c>
      <c r="AQ1014" t="s">
        <v>192</v>
      </c>
      <c r="AR1014">
        <v>20</v>
      </c>
    </row>
    <row r="1015" spans="1:44">
      <c r="A1015">
        <v>180</v>
      </c>
      <c r="B1015" t="s">
        <v>288</v>
      </c>
      <c r="C1015">
        <v>0</v>
      </c>
      <c r="D1015" t="s">
        <v>181</v>
      </c>
      <c r="E1015">
        <v>157</v>
      </c>
      <c r="F1015" t="s">
        <v>182</v>
      </c>
      <c r="G1015" t="s">
        <v>183</v>
      </c>
      <c r="H1015">
        <v>5.63</v>
      </c>
      <c r="I1015" t="s">
        <v>184</v>
      </c>
      <c r="J1015">
        <v>1.3550000000000001E-3</v>
      </c>
      <c r="K1015" t="s">
        <v>24</v>
      </c>
      <c r="L1015" t="s">
        <v>289</v>
      </c>
      <c r="M1015">
        <v>25.9633</v>
      </c>
      <c r="N1015" t="s">
        <v>24</v>
      </c>
      <c r="O1015" t="s">
        <v>292</v>
      </c>
      <c r="P1015">
        <v>1.3810000000000001E-3</v>
      </c>
      <c r="Q1015" t="s">
        <v>24</v>
      </c>
      <c r="R1015" t="s">
        <v>23</v>
      </c>
      <c r="S1015">
        <v>18.279413999999999</v>
      </c>
      <c r="T1015" t="s">
        <v>24</v>
      </c>
      <c r="U1015" t="s">
        <v>25</v>
      </c>
      <c r="V1015">
        <v>0.17301</v>
      </c>
      <c r="W1015" t="s">
        <v>24</v>
      </c>
      <c r="X1015" t="s">
        <v>26</v>
      </c>
      <c r="Y1015">
        <v>16.345454</v>
      </c>
      <c r="Z1015" t="s">
        <v>24</v>
      </c>
      <c r="AA1015" t="s">
        <v>291</v>
      </c>
      <c r="AB1015">
        <v>0.80949000000000004</v>
      </c>
      <c r="AC1015" t="s">
        <v>24</v>
      </c>
      <c r="AD1015" t="s">
        <v>27</v>
      </c>
      <c r="AE1015">
        <v>0.93202799999999997</v>
      </c>
      <c r="AF1015" t="s">
        <v>24</v>
      </c>
      <c r="AG1015" t="s">
        <v>287</v>
      </c>
      <c r="AH1015">
        <v>1000</v>
      </c>
      <c r="AI1015" t="s">
        <v>188</v>
      </c>
      <c r="AJ1015">
        <v>1000000</v>
      </c>
      <c r="AK1015" t="s">
        <v>189</v>
      </c>
      <c r="AL1015">
        <v>10</v>
      </c>
      <c r="AM1015" t="s">
        <v>190</v>
      </c>
      <c r="AN1015">
        <v>500</v>
      </c>
      <c r="AO1015" t="s">
        <v>191</v>
      </c>
      <c r="AP1015">
        <v>20</v>
      </c>
      <c r="AQ1015" t="s">
        <v>192</v>
      </c>
      <c r="AR1015">
        <v>20</v>
      </c>
    </row>
    <row r="1016" spans="1:44">
      <c r="A1016">
        <v>179</v>
      </c>
      <c r="B1016" t="s">
        <v>288</v>
      </c>
      <c r="C1016">
        <v>0</v>
      </c>
      <c r="D1016" t="s">
        <v>181</v>
      </c>
      <c r="E1016">
        <v>157</v>
      </c>
      <c r="F1016" t="s">
        <v>182</v>
      </c>
      <c r="G1016" t="s">
        <v>183</v>
      </c>
      <c r="H1016">
        <v>5.63</v>
      </c>
      <c r="I1016" t="s">
        <v>184</v>
      </c>
      <c r="J1016">
        <v>6.6500000000000001E-4</v>
      </c>
      <c r="K1016" t="s">
        <v>24</v>
      </c>
      <c r="L1016" t="s">
        <v>289</v>
      </c>
      <c r="M1016">
        <v>21.938800000000001</v>
      </c>
      <c r="N1016" t="s">
        <v>24</v>
      </c>
      <c r="O1016" t="s">
        <v>292</v>
      </c>
      <c r="P1016">
        <v>6.87E-4</v>
      </c>
      <c r="Q1016" t="s">
        <v>24</v>
      </c>
      <c r="R1016" t="s">
        <v>23</v>
      </c>
      <c r="S1016">
        <v>31.859128999999999</v>
      </c>
      <c r="T1016" t="s">
        <v>24</v>
      </c>
      <c r="U1016" t="s">
        <v>25</v>
      </c>
      <c r="V1016">
        <v>15.969956</v>
      </c>
      <c r="W1016" t="s">
        <v>24</v>
      </c>
      <c r="X1016" t="s">
        <v>26</v>
      </c>
      <c r="Y1016">
        <v>13.375764</v>
      </c>
      <c r="Z1016" t="s">
        <v>24</v>
      </c>
      <c r="AA1016" t="s">
        <v>291</v>
      </c>
      <c r="AB1016">
        <v>1.3578889999999999</v>
      </c>
      <c r="AC1016" t="s">
        <v>24</v>
      </c>
      <c r="AD1016" t="s">
        <v>27</v>
      </c>
      <c r="AE1016">
        <v>1.1289629999999999</v>
      </c>
      <c r="AF1016" t="s">
        <v>24</v>
      </c>
      <c r="AG1016" t="s">
        <v>287</v>
      </c>
      <c r="AH1016">
        <v>10</v>
      </c>
      <c r="AI1016" t="s">
        <v>188</v>
      </c>
      <c r="AJ1016">
        <v>1000000</v>
      </c>
      <c r="AK1016" t="s">
        <v>189</v>
      </c>
      <c r="AL1016">
        <v>10</v>
      </c>
      <c r="AM1016" t="s">
        <v>190</v>
      </c>
      <c r="AN1016">
        <v>500</v>
      </c>
      <c r="AO1016" t="s">
        <v>191</v>
      </c>
      <c r="AP1016">
        <v>20</v>
      </c>
      <c r="AQ1016" t="s">
        <v>192</v>
      </c>
      <c r="AR1016">
        <v>20</v>
      </c>
    </row>
    <row r="1017" spans="1:44">
      <c r="A1017">
        <v>187</v>
      </c>
      <c r="B1017" t="s">
        <v>288</v>
      </c>
      <c r="C1017">
        <v>1</v>
      </c>
      <c r="D1017" t="s">
        <v>181</v>
      </c>
      <c r="E1017">
        <v>433</v>
      </c>
      <c r="F1017" t="s">
        <v>182</v>
      </c>
      <c r="G1017" t="s">
        <v>183</v>
      </c>
      <c r="H1017">
        <v>4.0000000000000002E-4</v>
      </c>
      <c r="I1017" t="s">
        <v>184</v>
      </c>
      <c r="J1017">
        <v>2.92E-4</v>
      </c>
      <c r="K1017" t="s">
        <v>24</v>
      </c>
      <c r="L1017" t="s">
        <v>289</v>
      </c>
      <c r="M1017">
        <v>132.194849</v>
      </c>
      <c r="N1017" t="s">
        <v>24</v>
      </c>
      <c r="O1017" t="s">
        <v>292</v>
      </c>
      <c r="P1017">
        <v>4.2400000000000001E-4</v>
      </c>
      <c r="Q1017" t="s">
        <v>24</v>
      </c>
      <c r="R1017" t="s">
        <v>23</v>
      </c>
      <c r="S1017">
        <v>14.805459000000001</v>
      </c>
      <c r="T1017" t="s">
        <v>24</v>
      </c>
      <c r="U1017" t="s">
        <v>25</v>
      </c>
      <c r="V1017">
        <v>0.22339899999999999</v>
      </c>
      <c r="W1017" t="s">
        <v>24</v>
      </c>
      <c r="X1017" t="s">
        <v>26</v>
      </c>
      <c r="Y1017">
        <v>0.13047700000000001</v>
      </c>
      <c r="Z1017" t="s">
        <v>24</v>
      </c>
      <c r="AA1017" t="s">
        <v>291</v>
      </c>
      <c r="AB1017">
        <v>13.486799</v>
      </c>
      <c r="AC1017" t="s">
        <v>24</v>
      </c>
      <c r="AD1017" t="s">
        <v>27</v>
      </c>
      <c r="AE1017">
        <v>0.95408899999999996</v>
      </c>
      <c r="AF1017" t="s">
        <v>24</v>
      </c>
      <c r="AG1017" t="s">
        <v>287</v>
      </c>
      <c r="AH1017">
        <v>10</v>
      </c>
      <c r="AI1017" t="s">
        <v>188</v>
      </c>
      <c r="AJ1017">
        <v>1000000</v>
      </c>
      <c r="AK1017" t="s">
        <v>189</v>
      </c>
      <c r="AL1017">
        <v>5</v>
      </c>
      <c r="AM1017" t="s">
        <v>190</v>
      </c>
      <c r="AN1017">
        <v>5000</v>
      </c>
      <c r="AO1017" t="s">
        <v>191</v>
      </c>
      <c r="AP1017">
        <v>50</v>
      </c>
      <c r="AQ1017" t="s">
        <v>192</v>
      </c>
      <c r="AR1017">
        <v>1000</v>
      </c>
    </row>
    <row r="1018" spans="1:44">
      <c r="A1018">
        <v>186</v>
      </c>
      <c r="B1018" t="s">
        <v>288</v>
      </c>
      <c r="C1018">
        <v>1</v>
      </c>
      <c r="D1018" t="s">
        <v>181</v>
      </c>
      <c r="E1018">
        <v>791</v>
      </c>
      <c r="F1018" t="s">
        <v>182</v>
      </c>
      <c r="G1018" t="s">
        <v>183</v>
      </c>
      <c r="H1018">
        <v>0</v>
      </c>
      <c r="I1018" t="s">
        <v>184</v>
      </c>
      <c r="J1018">
        <v>2.9E-4</v>
      </c>
      <c r="K1018" t="s">
        <v>24</v>
      </c>
      <c r="L1018" t="s">
        <v>289</v>
      </c>
      <c r="M1018">
        <v>220.112055</v>
      </c>
      <c r="N1018" t="s">
        <v>24</v>
      </c>
      <c r="O1018" t="s">
        <v>292</v>
      </c>
      <c r="P1018">
        <v>5.1000000000000004E-4</v>
      </c>
      <c r="Q1018" t="s">
        <v>24</v>
      </c>
      <c r="R1018" t="s">
        <v>23</v>
      </c>
      <c r="S1018">
        <v>28.313499</v>
      </c>
      <c r="T1018" t="s">
        <v>24</v>
      </c>
      <c r="U1018" t="s">
        <v>25</v>
      </c>
      <c r="V1018">
        <v>0.17402200000000001</v>
      </c>
      <c r="W1018" t="s">
        <v>24</v>
      </c>
      <c r="X1018" t="s">
        <v>26</v>
      </c>
      <c r="Y1018">
        <v>0.11174099999999999</v>
      </c>
      <c r="Z1018" t="s">
        <v>24</v>
      </c>
      <c r="AA1018" t="s">
        <v>291</v>
      </c>
      <c r="AB1018">
        <v>27.0685</v>
      </c>
      <c r="AC1018" t="s">
        <v>24</v>
      </c>
      <c r="AD1018" t="s">
        <v>27</v>
      </c>
      <c r="AE1018">
        <v>0.94820800000000005</v>
      </c>
      <c r="AF1018" t="s">
        <v>24</v>
      </c>
      <c r="AG1018" t="s">
        <v>287</v>
      </c>
      <c r="AH1018">
        <v>10</v>
      </c>
      <c r="AI1018" t="s">
        <v>188</v>
      </c>
      <c r="AJ1018">
        <v>1000000</v>
      </c>
      <c r="AK1018" t="s">
        <v>189</v>
      </c>
      <c r="AL1018">
        <v>5</v>
      </c>
      <c r="AM1018" t="s">
        <v>190</v>
      </c>
      <c r="AN1018">
        <v>5000</v>
      </c>
      <c r="AO1018" t="s">
        <v>191</v>
      </c>
      <c r="AP1018">
        <v>50</v>
      </c>
      <c r="AQ1018" t="s">
        <v>192</v>
      </c>
      <c r="AR1018">
        <v>2000</v>
      </c>
    </row>
    <row r="1019" spans="1:44">
      <c r="A1019">
        <v>185</v>
      </c>
      <c r="B1019" t="s">
        <v>288</v>
      </c>
      <c r="C1019">
        <v>1</v>
      </c>
      <c r="D1019" t="s">
        <v>181</v>
      </c>
      <c r="E1019">
        <v>1149</v>
      </c>
      <c r="F1019" t="s">
        <v>182</v>
      </c>
      <c r="G1019" t="s">
        <v>183</v>
      </c>
      <c r="H1019">
        <v>0</v>
      </c>
      <c r="I1019" t="s">
        <v>184</v>
      </c>
      <c r="J1019">
        <v>3.4299999999999999E-4</v>
      </c>
      <c r="K1019" t="s">
        <v>24</v>
      </c>
      <c r="L1019" t="s">
        <v>289</v>
      </c>
      <c r="M1019">
        <v>302.27252199999998</v>
      </c>
      <c r="N1019" t="s">
        <v>24</v>
      </c>
      <c r="O1019" t="s">
        <v>292</v>
      </c>
      <c r="P1019">
        <v>6.4599999999999998E-4</v>
      </c>
      <c r="Q1019" t="s">
        <v>24</v>
      </c>
      <c r="R1019" t="s">
        <v>23</v>
      </c>
      <c r="S1019">
        <v>41.050139999999999</v>
      </c>
      <c r="T1019" t="s">
        <v>24</v>
      </c>
      <c r="U1019" t="s">
        <v>25</v>
      </c>
      <c r="V1019">
        <v>0.13228400000000001</v>
      </c>
      <c r="W1019" t="s">
        <v>24</v>
      </c>
      <c r="X1019" t="s">
        <v>26</v>
      </c>
      <c r="Y1019">
        <v>8.3722000000000005E-2</v>
      </c>
      <c r="Z1019" t="s">
        <v>24</v>
      </c>
      <c r="AA1019" t="s">
        <v>291</v>
      </c>
      <c r="AB1019">
        <v>39.872805999999997</v>
      </c>
      <c r="AC1019" t="s">
        <v>24</v>
      </c>
      <c r="AD1019" t="s">
        <v>27</v>
      </c>
      <c r="AE1019">
        <v>0.94967299999999999</v>
      </c>
      <c r="AF1019" t="s">
        <v>24</v>
      </c>
      <c r="AG1019" t="s">
        <v>287</v>
      </c>
      <c r="AH1019">
        <v>10</v>
      </c>
      <c r="AI1019" t="s">
        <v>188</v>
      </c>
      <c r="AJ1019">
        <v>1000000</v>
      </c>
      <c r="AK1019" t="s">
        <v>189</v>
      </c>
      <c r="AL1019">
        <v>5</v>
      </c>
      <c r="AM1019" t="s">
        <v>190</v>
      </c>
      <c r="AN1019">
        <v>5000</v>
      </c>
      <c r="AO1019" t="s">
        <v>191</v>
      </c>
      <c r="AP1019">
        <v>50</v>
      </c>
      <c r="AQ1019" t="s">
        <v>192</v>
      </c>
      <c r="AR1019">
        <v>3000</v>
      </c>
    </row>
    <row r="1020" spans="1:44">
      <c r="A1020">
        <v>184</v>
      </c>
      <c r="B1020" t="s">
        <v>288</v>
      </c>
      <c r="C1020">
        <v>1</v>
      </c>
      <c r="D1020" t="s">
        <v>181</v>
      </c>
      <c r="E1020">
        <v>1506</v>
      </c>
      <c r="F1020" t="s">
        <v>182</v>
      </c>
      <c r="G1020" t="s">
        <v>183</v>
      </c>
      <c r="H1020">
        <v>0</v>
      </c>
      <c r="I1020" t="s">
        <v>184</v>
      </c>
      <c r="J1020">
        <v>3.88E-4</v>
      </c>
      <c r="K1020" t="s">
        <v>24</v>
      </c>
      <c r="L1020" t="s">
        <v>289</v>
      </c>
      <c r="M1020">
        <v>372.49893500000002</v>
      </c>
      <c r="N1020" t="s">
        <v>24</v>
      </c>
      <c r="O1020" t="s">
        <v>292</v>
      </c>
      <c r="P1020">
        <v>7.6000000000000004E-4</v>
      </c>
      <c r="Q1020" t="s">
        <v>24</v>
      </c>
      <c r="R1020" t="s">
        <v>23</v>
      </c>
      <c r="S1020">
        <v>54.049500000000002</v>
      </c>
      <c r="T1020" t="s">
        <v>24</v>
      </c>
      <c r="U1020" t="s">
        <v>25</v>
      </c>
      <c r="V1020">
        <v>0.121952</v>
      </c>
      <c r="W1020" t="s">
        <v>24</v>
      </c>
      <c r="X1020" t="s">
        <v>26</v>
      </c>
      <c r="Y1020">
        <v>8.0034999999999995E-2</v>
      </c>
      <c r="Z1020" t="s">
        <v>24</v>
      </c>
      <c r="AA1020" t="s">
        <v>291</v>
      </c>
      <c r="AB1020">
        <v>52.886800000000001</v>
      </c>
      <c r="AC1020" t="s">
        <v>24</v>
      </c>
      <c r="AD1020" t="s">
        <v>27</v>
      </c>
      <c r="AE1020">
        <v>0.95003300000000002</v>
      </c>
      <c r="AF1020" t="s">
        <v>24</v>
      </c>
      <c r="AG1020" t="s">
        <v>287</v>
      </c>
      <c r="AH1020">
        <v>10</v>
      </c>
      <c r="AI1020" t="s">
        <v>188</v>
      </c>
      <c r="AJ1020">
        <v>1000000</v>
      </c>
      <c r="AK1020" t="s">
        <v>189</v>
      </c>
      <c r="AL1020">
        <v>5</v>
      </c>
      <c r="AM1020" t="s">
        <v>190</v>
      </c>
      <c r="AN1020">
        <v>5000</v>
      </c>
      <c r="AO1020" t="s">
        <v>191</v>
      </c>
      <c r="AP1020">
        <v>50</v>
      </c>
      <c r="AQ1020" t="s">
        <v>192</v>
      </c>
      <c r="AR1020">
        <v>4000</v>
      </c>
    </row>
    <row r="1021" spans="1:44">
      <c r="A1021">
        <v>183</v>
      </c>
      <c r="B1021" t="s">
        <v>288</v>
      </c>
      <c r="C1021">
        <v>1</v>
      </c>
      <c r="D1021" t="s">
        <v>181</v>
      </c>
      <c r="E1021">
        <v>1864</v>
      </c>
      <c r="F1021" t="s">
        <v>182</v>
      </c>
      <c r="G1021" t="s">
        <v>183</v>
      </c>
      <c r="H1021">
        <v>0</v>
      </c>
      <c r="I1021" t="s">
        <v>184</v>
      </c>
      <c r="J1021">
        <v>4.7800000000000002E-4</v>
      </c>
      <c r="K1021" t="s">
        <v>24</v>
      </c>
      <c r="L1021" t="s">
        <v>289</v>
      </c>
      <c r="M1021">
        <v>455.09580499999998</v>
      </c>
      <c r="N1021" t="s">
        <v>24</v>
      </c>
      <c r="O1021" t="s">
        <v>292</v>
      </c>
      <c r="P1021">
        <v>9.3300000000000002E-4</v>
      </c>
      <c r="Q1021" t="s">
        <v>24</v>
      </c>
      <c r="R1021" t="s">
        <v>23</v>
      </c>
      <c r="S1021">
        <v>68.174621999999999</v>
      </c>
      <c r="T1021" t="s">
        <v>24</v>
      </c>
      <c r="U1021" t="s">
        <v>25</v>
      </c>
      <c r="V1021">
        <v>0.121611</v>
      </c>
      <c r="W1021" t="s">
        <v>24</v>
      </c>
      <c r="X1021" t="s">
        <v>26</v>
      </c>
      <c r="Y1021">
        <v>8.1919000000000006E-2</v>
      </c>
      <c r="Z1021" t="s">
        <v>24</v>
      </c>
      <c r="AA1021" t="s">
        <v>291</v>
      </c>
      <c r="AB1021">
        <v>67.010323</v>
      </c>
      <c r="AC1021" t="s">
        <v>24</v>
      </c>
      <c r="AD1021" t="s">
        <v>27</v>
      </c>
      <c r="AE1021">
        <v>0.94929200000000002</v>
      </c>
      <c r="AF1021" t="s">
        <v>24</v>
      </c>
      <c r="AG1021" t="s">
        <v>287</v>
      </c>
      <c r="AH1021">
        <v>10</v>
      </c>
      <c r="AI1021" t="s">
        <v>188</v>
      </c>
      <c r="AJ1021">
        <v>1000000</v>
      </c>
      <c r="AK1021" t="s">
        <v>189</v>
      </c>
      <c r="AL1021">
        <v>5</v>
      </c>
      <c r="AM1021" t="s">
        <v>190</v>
      </c>
      <c r="AN1021">
        <v>5000</v>
      </c>
      <c r="AO1021" t="s">
        <v>191</v>
      </c>
      <c r="AP1021">
        <v>50</v>
      </c>
      <c r="AQ1021" t="s">
        <v>192</v>
      </c>
      <c r="AR1021">
        <v>5000</v>
      </c>
    </row>
    <row r="1022" spans="1:44">
      <c r="A1022">
        <v>182</v>
      </c>
      <c r="B1022" t="s">
        <v>288</v>
      </c>
      <c r="C1022">
        <v>1</v>
      </c>
      <c r="D1022" t="s">
        <v>181</v>
      </c>
      <c r="E1022">
        <v>2222</v>
      </c>
      <c r="F1022" t="s">
        <v>182</v>
      </c>
      <c r="G1022" t="s">
        <v>183</v>
      </c>
      <c r="H1022">
        <v>0</v>
      </c>
      <c r="I1022" t="s">
        <v>184</v>
      </c>
      <c r="J1022">
        <v>4.9100000000000001E-4</v>
      </c>
      <c r="K1022" t="s">
        <v>24</v>
      </c>
      <c r="L1022" t="s">
        <v>289</v>
      </c>
      <c r="M1022">
        <v>513.48612600000001</v>
      </c>
      <c r="N1022" t="s">
        <v>24</v>
      </c>
      <c r="O1022" t="s">
        <v>292</v>
      </c>
      <c r="P1022">
        <v>1.005E-3</v>
      </c>
      <c r="Q1022" t="s">
        <v>24</v>
      </c>
      <c r="R1022" t="s">
        <v>23</v>
      </c>
      <c r="S1022">
        <v>81.384366999999997</v>
      </c>
      <c r="T1022" t="s">
        <v>24</v>
      </c>
      <c r="U1022" t="s">
        <v>25</v>
      </c>
      <c r="V1022">
        <v>0.118726</v>
      </c>
      <c r="W1022" t="s">
        <v>24</v>
      </c>
      <c r="X1022" t="s">
        <v>26</v>
      </c>
      <c r="Y1022">
        <v>8.4485000000000005E-2</v>
      </c>
      <c r="Z1022" t="s">
        <v>24</v>
      </c>
      <c r="AA1022" t="s">
        <v>291</v>
      </c>
      <c r="AB1022">
        <v>80.220246000000003</v>
      </c>
      <c r="AC1022" t="s">
        <v>24</v>
      </c>
      <c r="AD1022" t="s">
        <v>27</v>
      </c>
      <c r="AE1022">
        <v>0.94936699999999996</v>
      </c>
      <c r="AF1022" t="s">
        <v>24</v>
      </c>
      <c r="AG1022" t="s">
        <v>287</v>
      </c>
      <c r="AH1022">
        <v>10</v>
      </c>
      <c r="AI1022" t="s">
        <v>188</v>
      </c>
      <c r="AJ1022">
        <v>1000000</v>
      </c>
      <c r="AK1022" t="s">
        <v>189</v>
      </c>
      <c r="AL1022">
        <v>5</v>
      </c>
      <c r="AM1022" t="s">
        <v>190</v>
      </c>
      <c r="AN1022">
        <v>5000</v>
      </c>
      <c r="AO1022" t="s">
        <v>191</v>
      </c>
      <c r="AP1022">
        <v>50</v>
      </c>
      <c r="AQ1022" t="s">
        <v>192</v>
      </c>
      <c r="AR1022">
        <v>6000</v>
      </c>
    </row>
    <row r="1023" spans="1:44">
      <c r="A1023">
        <v>181</v>
      </c>
      <c r="B1023" t="s">
        <v>288</v>
      </c>
      <c r="C1023">
        <v>1</v>
      </c>
      <c r="D1023" t="s">
        <v>181</v>
      </c>
      <c r="E1023">
        <v>2579</v>
      </c>
      <c r="F1023" t="s">
        <v>182</v>
      </c>
      <c r="G1023" t="s">
        <v>183</v>
      </c>
      <c r="H1023">
        <v>0</v>
      </c>
      <c r="I1023" t="s">
        <v>184</v>
      </c>
      <c r="J1023">
        <v>5.13E-4</v>
      </c>
      <c r="K1023" t="s">
        <v>24</v>
      </c>
      <c r="L1023" t="s">
        <v>289</v>
      </c>
      <c r="M1023">
        <v>588.40031199999999</v>
      </c>
      <c r="N1023" t="s">
        <v>24</v>
      </c>
      <c r="O1023" t="s">
        <v>292</v>
      </c>
      <c r="P1023">
        <v>1.101E-3</v>
      </c>
      <c r="Q1023" t="s">
        <v>24</v>
      </c>
      <c r="R1023" t="s">
        <v>23</v>
      </c>
      <c r="S1023">
        <v>96.800824000000006</v>
      </c>
      <c r="T1023" t="s">
        <v>24</v>
      </c>
      <c r="U1023" t="s">
        <v>25</v>
      </c>
      <c r="V1023">
        <v>0.110163</v>
      </c>
      <c r="W1023" t="s">
        <v>24</v>
      </c>
      <c r="X1023" t="s">
        <v>26</v>
      </c>
      <c r="Y1023">
        <v>7.936E-2</v>
      </c>
      <c r="Z1023" t="s">
        <v>24</v>
      </c>
      <c r="AA1023" t="s">
        <v>291</v>
      </c>
      <c r="AB1023">
        <v>95.647105999999994</v>
      </c>
      <c r="AC1023" t="s">
        <v>24</v>
      </c>
      <c r="AD1023" t="s">
        <v>27</v>
      </c>
      <c r="AE1023">
        <v>0.95271700000000004</v>
      </c>
      <c r="AF1023" t="s">
        <v>24</v>
      </c>
      <c r="AG1023" t="s">
        <v>287</v>
      </c>
      <c r="AH1023">
        <v>10</v>
      </c>
      <c r="AI1023" t="s">
        <v>188</v>
      </c>
      <c r="AJ1023">
        <v>1000000</v>
      </c>
      <c r="AK1023" t="s">
        <v>189</v>
      </c>
      <c r="AL1023">
        <v>5</v>
      </c>
      <c r="AM1023" t="s">
        <v>190</v>
      </c>
      <c r="AN1023">
        <v>5000</v>
      </c>
      <c r="AO1023" t="s">
        <v>191</v>
      </c>
      <c r="AP1023">
        <v>50</v>
      </c>
      <c r="AQ1023" t="s">
        <v>192</v>
      </c>
      <c r="AR1023">
        <v>7000</v>
      </c>
    </row>
    <row r="1024" spans="1:44">
      <c r="A1024">
        <v>180</v>
      </c>
      <c r="B1024" t="s">
        <v>288</v>
      </c>
      <c r="C1024">
        <v>1</v>
      </c>
      <c r="D1024" t="s">
        <v>181</v>
      </c>
      <c r="E1024">
        <v>2937</v>
      </c>
      <c r="F1024" t="s">
        <v>182</v>
      </c>
      <c r="G1024" t="s">
        <v>183</v>
      </c>
      <c r="H1024">
        <v>0</v>
      </c>
      <c r="I1024" t="s">
        <v>184</v>
      </c>
      <c r="J1024">
        <v>5.5099999999999995E-4</v>
      </c>
      <c r="K1024" t="s">
        <v>24</v>
      </c>
      <c r="L1024" t="s">
        <v>289</v>
      </c>
      <c r="M1024">
        <v>642.55096200000003</v>
      </c>
      <c r="N1024" t="s">
        <v>24</v>
      </c>
      <c r="O1024" t="s">
        <v>292</v>
      </c>
      <c r="P1024">
        <v>1.193E-3</v>
      </c>
      <c r="Q1024" t="s">
        <v>24</v>
      </c>
      <c r="R1024" t="s">
        <v>23</v>
      </c>
      <c r="S1024">
        <v>108.47721</v>
      </c>
      <c r="T1024" t="s">
        <v>24</v>
      </c>
      <c r="U1024" t="s">
        <v>25</v>
      </c>
      <c r="V1024">
        <v>0.109622</v>
      </c>
      <c r="W1024" t="s">
        <v>24</v>
      </c>
      <c r="X1024" t="s">
        <v>26</v>
      </c>
      <c r="Y1024">
        <v>8.0278000000000002E-2</v>
      </c>
      <c r="Z1024" t="s">
        <v>24</v>
      </c>
      <c r="AA1024" t="s">
        <v>291</v>
      </c>
      <c r="AB1024">
        <v>107.328396</v>
      </c>
      <c r="AC1024" t="s">
        <v>24</v>
      </c>
      <c r="AD1024" t="s">
        <v>27</v>
      </c>
      <c r="AE1024">
        <v>0.94778799999999996</v>
      </c>
      <c r="AF1024" t="s">
        <v>24</v>
      </c>
      <c r="AG1024" t="s">
        <v>287</v>
      </c>
      <c r="AH1024">
        <v>10</v>
      </c>
      <c r="AI1024" t="s">
        <v>188</v>
      </c>
      <c r="AJ1024">
        <v>1000000</v>
      </c>
      <c r="AK1024" t="s">
        <v>189</v>
      </c>
      <c r="AL1024">
        <v>5</v>
      </c>
      <c r="AM1024" t="s">
        <v>190</v>
      </c>
      <c r="AN1024">
        <v>5000</v>
      </c>
      <c r="AO1024" t="s">
        <v>191</v>
      </c>
      <c r="AP1024">
        <v>50</v>
      </c>
      <c r="AQ1024" t="s">
        <v>192</v>
      </c>
      <c r="AR1024">
        <v>8000</v>
      </c>
    </row>
    <row r="1025" spans="1:44">
      <c r="A1025">
        <v>179</v>
      </c>
      <c r="B1025" t="s">
        <v>288</v>
      </c>
      <c r="C1025">
        <v>1</v>
      </c>
      <c r="D1025" t="s">
        <v>181</v>
      </c>
      <c r="E1025">
        <v>3294</v>
      </c>
      <c r="F1025" t="s">
        <v>182</v>
      </c>
      <c r="G1025" t="s">
        <v>183</v>
      </c>
      <c r="H1025">
        <v>0</v>
      </c>
      <c r="I1025" t="s">
        <v>184</v>
      </c>
      <c r="J1025">
        <v>5.9199999999999997E-4</v>
      </c>
      <c r="K1025" t="s">
        <v>24</v>
      </c>
      <c r="L1025" t="s">
        <v>289</v>
      </c>
      <c r="M1025">
        <v>713.98131000000001</v>
      </c>
      <c r="N1025" t="s">
        <v>24</v>
      </c>
      <c r="O1025" t="s">
        <v>292</v>
      </c>
      <c r="P1025">
        <v>1.3060000000000001E-3</v>
      </c>
      <c r="Q1025" t="s">
        <v>24</v>
      </c>
      <c r="R1025" t="s">
        <v>23</v>
      </c>
      <c r="S1025">
        <v>121.83282</v>
      </c>
      <c r="T1025" t="s">
        <v>24</v>
      </c>
      <c r="U1025" t="s">
        <v>25</v>
      </c>
      <c r="V1025">
        <v>0.11328299999999999</v>
      </c>
      <c r="W1025" t="s">
        <v>24</v>
      </c>
      <c r="X1025" t="s">
        <v>26</v>
      </c>
      <c r="Y1025">
        <v>8.3018999999999996E-2</v>
      </c>
      <c r="Z1025" t="s">
        <v>24</v>
      </c>
      <c r="AA1025" t="s">
        <v>291</v>
      </c>
      <c r="AB1025">
        <v>120.663422</v>
      </c>
      <c r="AC1025" t="s">
        <v>24</v>
      </c>
      <c r="AD1025" t="s">
        <v>27</v>
      </c>
      <c r="AE1025">
        <v>0.960036</v>
      </c>
      <c r="AF1025" t="s">
        <v>24</v>
      </c>
      <c r="AG1025" t="s">
        <v>287</v>
      </c>
      <c r="AH1025">
        <v>10</v>
      </c>
      <c r="AI1025" t="s">
        <v>188</v>
      </c>
      <c r="AJ1025">
        <v>1000000</v>
      </c>
      <c r="AK1025" t="s">
        <v>189</v>
      </c>
      <c r="AL1025">
        <v>5</v>
      </c>
      <c r="AM1025" t="s">
        <v>190</v>
      </c>
      <c r="AN1025">
        <v>5000</v>
      </c>
      <c r="AO1025" t="s">
        <v>191</v>
      </c>
      <c r="AP1025">
        <v>50</v>
      </c>
      <c r="AQ1025" t="s">
        <v>192</v>
      </c>
      <c r="AR1025">
        <v>9000</v>
      </c>
    </row>
    <row r="1026" spans="1:44">
      <c r="A1026">
        <v>178</v>
      </c>
      <c r="B1026" t="s">
        <v>288</v>
      </c>
      <c r="C1026">
        <v>1</v>
      </c>
      <c r="D1026" t="s">
        <v>181</v>
      </c>
      <c r="E1026">
        <v>3652</v>
      </c>
      <c r="F1026" t="s">
        <v>182</v>
      </c>
      <c r="G1026" t="s">
        <v>183</v>
      </c>
      <c r="H1026">
        <v>0</v>
      </c>
      <c r="I1026" t="s">
        <v>184</v>
      </c>
      <c r="J1026">
        <v>6.3699999999999998E-4</v>
      </c>
      <c r="K1026" t="s">
        <v>24</v>
      </c>
      <c r="L1026" t="s">
        <v>289</v>
      </c>
      <c r="M1026">
        <v>784.66528900000003</v>
      </c>
      <c r="N1026" t="s">
        <v>24</v>
      </c>
      <c r="O1026" t="s">
        <v>292</v>
      </c>
      <c r="P1026">
        <v>1.421E-3</v>
      </c>
      <c r="Q1026" t="s">
        <v>24</v>
      </c>
      <c r="R1026" t="s">
        <v>23</v>
      </c>
      <c r="S1026">
        <v>133.40513899999999</v>
      </c>
      <c r="T1026" t="s">
        <v>24</v>
      </c>
      <c r="U1026" t="s">
        <v>25</v>
      </c>
      <c r="V1026">
        <v>0.113533</v>
      </c>
      <c r="W1026" t="s">
        <v>24</v>
      </c>
      <c r="X1026" t="s">
        <v>26</v>
      </c>
      <c r="Y1026">
        <v>8.5047999999999999E-2</v>
      </c>
      <c r="Z1026" t="s">
        <v>24</v>
      </c>
      <c r="AA1026" t="s">
        <v>291</v>
      </c>
      <c r="AB1026">
        <v>132.24520999999999</v>
      </c>
      <c r="AC1026" t="s">
        <v>24</v>
      </c>
      <c r="AD1026" t="s">
        <v>27</v>
      </c>
      <c r="AE1026">
        <v>0.94810399999999995</v>
      </c>
      <c r="AF1026" t="s">
        <v>24</v>
      </c>
      <c r="AG1026" t="s">
        <v>287</v>
      </c>
      <c r="AH1026">
        <v>10</v>
      </c>
      <c r="AI1026" t="s">
        <v>188</v>
      </c>
      <c r="AJ1026">
        <v>1000000</v>
      </c>
      <c r="AK1026" t="s">
        <v>189</v>
      </c>
      <c r="AL1026">
        <v>5</v>
      </c>
      <c r="AM1026" t="s">
        <v>190</v>
      </c>
      <c r="AN1026">
        <v>5000</v>
      </c>
      <c r="AO1026" t="s">
        <v>191</v>
      </c>
      <c r="AP1026">
        <v>50</v>
      </c>
      <c r="AQ1026" t="s">
        <v>192</v>
      </c>
      <c r="AR1026">
        <v>10000</v>
      </c>
    </row>
    <row r="1027" spans="1:44">
      <c r="A1027">
        <v>177</v>
      </c>
      <c r="B1027" t="s">
        <v>288</v>
      </c>
      <c r="C1027">
        <v>1</v>
      </c>
      <c r="D1027" t="s">
        <v>181</v>
      </c>
      <c r="E1027">
        <v>433</v>
      </c>
      <c r="F1027" t="s">
        <v>182</v>
      </c>
      <c r="G1027" t="s">
        <v>183</v>
      </c>
      <c r="H1027">
        <v>2424.4850000000001</v>
      </c>
      <c r="I1027" t="s">
        <v>184</v>
      </c>
      <c r="J1027">
        <v>2.41E-4</v>
      </c>
      <c r="K1027" t="s">
        <v>24</v>
      </c>
      <c r="L1027" t="s">
        <v>289</v>
      </c>
      <c r="M1027">
        <v>130.60309699999999</v>
      </c>
      <c r="N1027" t="s">
        <v>24</v>
      </c>
      <c r="O1027" t="s">
        <v>292</v>
      </c>
      <c r="P1027">
        <v>3.7100000000000002E-4</v>
      </c>
      <c r="Q1027" t="s">
        <v>24</v>
      </c>
      <c r="R1027" t="s">
        <v>23</v>
      </c>
      <c r="S1027">
        <v>23.300522000000001</v>
      </c>
      <c r="T1027" t="s">
        <v>24</v>
      </c>
      <c r="U1027" t="s">
        <v>25</v>
      </c>
      <c r="V1027">
        <v>3.8549699999999998</v>
      </c>
      <c r="W1027" t="s">
        <v>24</v>
      </c>
      <c r="X1027" t="s">
        <v>26</v>
      </c>
      <c r="Y1027">
        <v>3.6533669999999998</v>
      </c>
      <c r="Z1027" t="s">
        <v>24</v>
      </c>
      <c r="AA1027" t="s">
        <v>291</v>
      </c>
      <c r="AB1027">
        <v>14.701335</v>
      </c>
      <c r="AC1027" t="s">
        <v>24</v>
      </c>
      <c r="AD1027" t="s">
        <v>27</v>
      </c>
      <c r="AE1027">
        <v>0.98491300000000004</v>
      </c>
      <c r="AF1027" t="s">
        <v>24</v>
      </c>
      <c r="AG1027" t="s">
        <v>287</v>
      </c>
      <c r="AH1027">
        <v>10</v>
      </c>
      <c r="AI1027" t="s">
        <v>188</v>
      </c>
      <c r="AJ1027">
        <v>1000000</v>
      </c>
      <c r="AK1027" t="s">
        <v>189</v>
      </c>
      <c r="AL1027">
        <v>5</v>
      </c>
      <c r="AM1027" t="s">
        <v>190</v>
      </c>
      <c r="AN1027">
        <v>1000</v>
      </c>
      <c r="AO1027" t="s">
        <v>191</v>
      </c>
      <c r="AP1027">
        <v>1000</v>
      </c>
      <c r="AQ1027" t="s">
        <v>192</v>
      </c>
      <c r="AR1027">
        <v>1000</v>
      </c>
    </row>
    <row r="1028" spans="1:44">
      <c r="A1028">
        <v>176</v>
      </c>
      <c r="B1028" t="s">
        <v>288</v>
      </c>
      <c r="C1028">
        <v>1</v>
      </c>
      <c r="D1028" t="s">
        <v>181</v>
      </c>
      <c r="E1028">
        <v>791</v>
      </c>
      <c r="F1028" t="s">
        <v>182</v>
      </c>
      <c r="G1028" t="s">
        <v>183</v>
      </c>
      <c r="H1028">
        <v>2439.1550000000002</v>
      </c>
      <c r="I1028" t="s">
        <v>184</v>
      </c>
      <c r="J1028">
        <v>2.8499999999999999E-4</v>
      </c>
      <c r="K1028" t="s">
        <v>24</v>
      </c>
      <c r="L1028" t="s">
        <v>289</v>
      </c>
      <c r="M1028">
        <v>231.261967</v>
      </c>
      <c r="N1028" t="s">
        <v>24</v>
      </c>
      <c r="O1028" t="s">
        <v>292</v>
      </c>
      <c r="P1028">
        <v>5.1599999999999997E-4</v>
      </c>
      <c r="Q1028" t="s">
        <v>24</v>
      </c>
      <c r="R1028" t="s">
        <v>23</v>
      </c>
      <c r="S1028">
        <v>40.131708000000003</v>
      </c>
      <c r="T1028" t="s">
        <v>24</v>
      </c>
      <c r="U1028" t="s">
        <v>25</v>
      </c>
      <c r="V1028">
        <v>5.0074430000000003</v>
      </c>
      <c r="W1028" t="s">
        <v>24</v>
      </c>
      <c r="X1028" t="s">
        <v>26</v>
      </c>
      <c r="Y1028">
        <v>4.0169110000000003</v>
      </c>
      <c r="Z1028" t="s">
        <v>24</v>
      </c>
      <c r="AA1028" t="s">
        <v>291</v>
      </c>
      <c r="AB1028">
        <v>29.916512999999998</v>
      </c>
      <c r="AC1028" t="s">
        <v>24</v>
      </c>
      <c r="AD1028" t="s">
        <v>27</v>
      </c>
      <c r="AE1028">
        <v>0.98531100000000005</v>
      </c>
      <c r="AF1028" t="s">
        <v>24</v>
      </c>
      <c r="AG1028" t="s">
        <v>287</v>
      </c>
      <c r="AH1028">
        <v>10</v>
      </c>
      <c r="AI1028" t="s">
        <v>188</v>
      </c>
      <c r="AJ1028">
        <v>1000000</v>
      </c>
      <c r="AK1028" t="s">
        <v>189</v>
      </c>
      <c r="AL1028">
        <v>5</v>
      </c>
      <c r="AM1028" t="s">
        <v>190</v>
      </c>
      <c r="AN1028">
        <v>1000</v>
      </c>
      <c r="AO1028" t="s">
        <v>191</v>
      </c>
      <c r="AP1028">
        <v>2000</v>
      </c>
      <c r="AQ1028" t="s">
        <v>192</v>
      </c>
      <c r="AR1028">
        <v>2000</v>
      </c>
    </row>
    <row r="1029" spans="1:44">
      <c r="A1029">
        <v>175</v>
      </c>
      <c r="B1029" t="s">
        <v>288</v>
      </c>
      <c r="C1029">
        <v>1</v>
      </c>
      <c r="D1029" t="s">
        <v>181</v>
      </c>
      <c r="E1029">
        <v>1149</v>
      </c>
      <c r="F1029" t="s">
        <v>182</v>
      </c>
      <c r="G1029" t="s">
        <v>183</v>
      </c>
      <c r="H1029">
        <v>2430.4960000000001</v>
      </c>
      <c r="I1029" t="s">
        <v>184</v>
      </c>
      <c r="J1029">
        <v>3.4299999999999999E-4</v>
      </c>
      <c r="K1029" t="s">
        <v>24</v>
      </c>
      <c r="L1029" t="s">
        <v>289</v>
      </c>
      <c r="M1029">
        <v>299.48522100000002</v>
      </c>
      <c r="N1029" t="s">
        <v>24</v>
      </c>
      <c r="O1029" t="s">
        <v>292</v>
      </c>
      <c r="P1029">
        <v>6.4199999999999999E-4</v>
      </c>
      <c r="Q1029" t="s">
        <v>24</v>
      </c>
      <c r="R1029" t="s">
        <v>23</v>
      </c>
      <c r="S1029">
        <v>55.917220999999998</v>
      </c>
      <c r="T1029" t="s">
        <v>24</v>
      </c>
      <c r="U1029" t="s">
        <v>25</v>
      </c>
      <c r="V1029">
        <v>6.0245899999999999</v>
      </c>
      <c r="W1029" t="s">
        <v>24</v>
      </c>
      <c r="X1029" t="s">
        <v>26</v>
      </c>
      <c r="Y1029">
        <v>5.3484980000000002</v>
      </c>
      <c r="Z1029" t="s">
        <v>24</v>
      </c>
      <c r="AA1029" t="s">
        <v>291</v>
      </c>
      <c r="AB1029">
        <v>43.246169999999999</v>
      </c>
      <c r="AC1029" t="s">
        <v>24</v>
      </c>
      <c r="AD1029" t="s">
        <v>27</v>
      </c>
      <c r="AE1029">
        <v>0.98721099999999995</v>
      </c>
      <c r="AF1029" t="s">
        <v>24</v>
      </c>
      <c r="AG1029" t="s">
        <v>287</v>
      </c>
      <c r="AH1029">
        <v>10</v>
      </c>
      <c r="AI1029" t="s">
        <v>188</v>
      </c>
      <c r="AJ1029">
        <v>1000000</v>
      </c>
      <c r="AK1029" t="s">
        <v>189</v>
      </c>
      <c r="AL1029">
        <v>5</v>
      </c>
      <c r="AM1029" t="s">
        <v>190</v>
      </c>
      <c r="AN1029">
        <v>1000</v>
      </c>
      <c r="AO1029" t="s">
        <v>191</v>
      </c>
      <c r="AP1029">
        <v>3000</v>
      </c>
      <c r="AQ1029" t="s">
        <v>192</v>
      </c>
      <c r="AR1029">
        <v>3000</v>
      </c>
    </row>
    <row r="1030" spans="1:44">
      <c r="A1030">
        <v>174</v>
      </c>
      <c r="B1030" t="s">
        <v>288</v>
      </c>
      <c r="C1030">
        <v>1</v>
      </c>
      <c r="D1030" t="s">
        <v>181</v>
      </c>
      <c r="E1030">
        <v>1506</v>
      </c>
      <c r="F1030" t="s">
        <v>182</v>
      </c>
      <c r="G1030" t="s">
        <v>183</v>
      </c>
      <c r="H1030">
        <v>2430.6590000000001</v>
      </c>
      <c r="I1030" t="s">
        <v>184</v>
      </c>
      <c r="J1030">
        <v>4.17E-4</v>
      </c>
      <c r="K1030" t="s">
        <v>24</v>
      </c>
      <c r="L1030" t="s">
        <v>289</v>
      </c>
      <c r="M1030">
        <v>376.63044100000002</v>
      </c>
      <c r="N1030" t="s">
        <v>24</v>
      </c>
      <c r="O1030" t="s">
        <v>292</v>
      </c>
      <c r="P1030">
        <v>7.94E-4</v>
      </c>
      <c r="Q1030" t="s">
        <v>24</v>
      </c>
      <c r="R1030" t="s">
        <v>23</v>
      </c>
      <c r="S1030">
        <v>73.784597000000005</v>
      </c>
      <c r="T1030" t="s">
        <v>24</v>
      </c>
      <c r="U1030" t="s">
        <v>25</v>
      </c>
      <c r="V1030">
        <v>6.9902730000000002</v>
      </c>
      <c r="W1030" t="s">
        <v>24</v>
      </c>
      <c r="X1030" t="s">
        <v>26</v>
      </c>
      <c r="Y1030">
        <v>5.7804289999999998</v>
      </c>
      <c r="Z1030" t="s">
        <v>24</v>
      </c>
      <c r="AA1030" t="s">
        <v>291</v>
      </c>
      <c r="AB1030">
        <v>59.622204000000004</v>
      </c>
      <c r="AC1030" t="s">
        <v>24</v>
      </c>
      <c r="AD1030" t="s">
        <v>27</v>
      </c>
      <c r="AE1030">
        <v>0.98719400000000002</v>
      </c>
      <c r="AF1030" t="s">
        <v>24</v>
      </c>
      <c r="AG1030" t="s">
        <v>287</v>
      </c>
      <c r="AH1030">
        <v>10</v>
      </c>
      <c r="AI1030" t="s">
        <v>188</v>
      </c>
      <c r="AJ1030">
        <v>1000000</v>
      </c>
      <c r="AK1030" t="s">
        <v>189</v>
      </c>
      <c r="AL1030">
        <v>5</v>
      </c>
      <c r="AM1030" t="s">
        <v>190</v>
      </c>
      <c r="AN1030">
        <v>1000</v>
      </c>
      <c r="AO1030" t="s">
        <v>191</v>
      </c>
      <c r="AP1030">
        <v>4000</v>
      </c>
      <c r="AQ1030" t="s">
        <v>192</v>
      </c>
      <c r="AR1030">
        <v>4000</v>
      </c>
    </row>
    <row r="1031" spans="1:44">
      <c r="A1031">
        <v>173</v>
      </c>
      <c r="B1031" t="s">
        <v>288</v>
      </c>
      <c r="C1031">
        <v>1</v>
      </c>
      <c r="D1031" t="s">
        <v>181</v>
      </c>
      <c r="E1031">
        <v>1864</v>
      </c>
      <c r="F1031" t="s">
        <v>182</v>
      </c>
      <c r="G1031" t="s">
        <v>183</v>
      </c>
      <c r="H1031">
        <v>2430.1280000000002</v>
      </c>
      <c r="I1031" t="s">
        <v>184</v>
      </c>
      <c r="J1031">
        <v>5.2400000000000005E-4</v>
      </c>
      <c r="K1031" t="s">
        <v>24</v>
      </c>
      <c r="L1031" t="s">
        <v>289</v>
      </c>
      <c r="M1031">
        <v>455.96049599999998</v>
      </c>
      <c r="N1031" t="s">
        <v>24</v>
      </c>
      <c r="O1031" t="s">
        <v>292</v>
      </c>
      <c r="P1031">
        <v>9.7999999999999997E-4</v>
      </c>
      <c r="Q1031" t="s">
        <v>24</v>
      </c>
      <c r="R1031" t="s">
        <v>23</v>
      </c>
      <c r="S1031">
        <v>84.812124999999995</v>
      </c>
      <c r="T1031" t="s">
        <v>24</v>
      </c>
      <c r="U1031" t="s">
        <v>25</v>
      </c>
      <c r="V1031">
        <v>7.6685540000000003</v>
      </c>
      <c r="W1031" t="s">
        <v>24</v>
      </c>
      <c r="X1031" t="s">
        <v>26</v>
      </c>
      <c r="Y1031">
        <v>6.1936340000000003</v>
      </c>
      <c r="Z1031" t="s">
        <v>24</v>
      </c>
      <c r="AA1031" t="s">
        <v>291</v>
      </c>
      <c r="AB1031">
        <v>69.469389000000007</v>
      </c>
      <c r="AC1031" t="s">
        <v>24</v>
      </c>
      <c r="AD1031" t="s">
        <v>27</v>
      </c>
      <c r="AE1031">
        <v>0.97887800000000003</v>
      </c>
      <c r="AF1031" t="s">
        <v>24</v>
      </c>
      <c r="AG1031" t="s">
        <v>287</v>
      </c>
      <c r="AH1031">
        <v>10</v>
      </c>
      <c r="AI1031" t="s">
        <v>188</v>
      </c>
      <c r="AJ1031">
        <v>1000000</v>
      </c>
      <c r="AK1031" t="s">
        <v>189</v>
      </c>
      <c r="AL1031">
        <v>5</v>
      </c>
      <c r="AM1031" t="s">
        <v>190</v>
      </c>
      <c r="AN1031">
        <v>1000</v>
      </c>
      <c r="AO1031" t="s">
        <v>191</v>
      </c>
      <c r="AP1031">
        <v>5000</v>
      </c>
      <c r="AQ1031" t="s">
        <v>192</v>
      </c>
      <c r="AR1031">
        <v>5000</v>
      </c>
    </row>
    <row r="1032" spans="1:44">
      <c r="A1032">
        <v>172</v>
      </c>
      <c r="B1032" t="s">
        <v>288</v>
      </c>
      <c r="C1032">
        <v>1</v>
      </c>
      <c r="D1032" t="s">
        <v>181</v>
      </c>
      <c r="E1032">
        <v>2222</v>
      </c>
      <c r="F1032" t="s">
        <v>182</v>
      </c>
      <c r="G1032" t="s">
        <v>183</v>
      </c>
      <c r="H1032">
        <v>2430.203</v>
      </c>
      <c r="I1032" t="s">
        <v>184</v>
      </c>
      <c r="J1032">
        <v>4.8999999999999998E-4</v>
      </c>
      <c r="K1032" t="s">
        <v>24</v>
      </c>
      <c r="L1032" t="s">
        <v>289</v>
      </c>
      <c r="M1032">
        <v>514.55399299999999</v>
      </c>
      <c r="N1032" t="s">
        <v>24</v>
      </c>
      <c r="O1032" t="s">
        <v>292</v>
      </c>
      <c r="P1032">
        <v>1.005E-3</v>
      </c>
      <c r="Q1032" t="s">
        <v>24</v>
      </c>
      <c r="R1032" t="s">
        <v>23</v>
      </c>
      <c r="S1032">
        <v>107.15</v>
      </c>
      <c r="T1032" t="s">
        <v>24</v>
      </c>
      <c r="U1032" t="s">
        <v>25</v>
      </c>
      <c r="V1032">
        <v>9.2677340000000008</v>
      </c>
      <c r="W1032" t="s">
        <v>24</v>
      </c>
      <c r="X1032" t="s">
        <v>26</v>
      </c>
      <c r="Y1032">
        <v>6.9408139999999996</v>
      </c>
      <c r="Z1032" t="s">
        <v>24</v>
      </c>
      <c r="AA1032" t="s">
        <v>291</v>
      </c>
      <c r="AB1032">
        <v>89.348443000000003</v>
      </c>
      <c r="AC1032" t="s">
        <v>24</v>
      </c>
      <c r="AD1032" t="s">
        <v>27</v>
      </c>
      <c r="AE1032">
        <v>0.98447099999999998</v>
      </c>
      <c r="AF1032" t="s">
        <v>24</v>
      </c>
      <c r="AG1032" t="s">
        <v>287</v>
      </c>
      <c r="AH1032">
        <v>10</v>
      </c>
      <c r="AI1032" t="s">
        <v>188</v>
      </c>
      <c r="AJ1032">
        <v>1000000</v>
      </c>
      <c r="AK1032" t="s">
        <v>189</v>
      </c>
      <c r="AL1032">
        <v>5</v>
      </c>
      <c r="AM1032" t="s">
        <v>190</v>
      </c>
      <c r="AN1032">
        <v>1000</v>
      </c>
      <c r="AO1032" t="s">
        <v>191</v>
      </c>
      <c r="AP1032">
        <v>6000</v>
      </c>
      <c r="AQ1032" t="s">
        <v>192</v>
      </c>
      <c r="AR1032">
        <v>6000</v>
      </c>
    </row>
    <row r="1033" spans="1:44">
      <c r="A1033">
        <v>171</v>
      </c>
      <c r="B1033" t="s">
        <v>288</v>
      </c>
      <c r="C1033">
        <v>1</v>
      </c>
      <c r="D1033" t="s">
        <v>181</v>
      </c>
      <c r="E1033">
        <v>2579</v>
      </c>
      <c r="F1033" t="s">
        <v>182</v>
      </c>
      <c r="G1033" t="s">
        <v>183</v>
      </c>
      <c r="H1033">
        <v>2429.3649999999998</v>
      </c>
      <c r="I1033" t="s">
        <v>184</v>
      </c>
      <c r="J1033">
        <v>5.1599999999999997E-4</v>
      </c>
      <c r="K1033" t="s">
        <v>24</v>
      </c>
      <c r="L1033" t="s">
        <v>289</v>
      </c>
      <c r="M1033">
        <v>569.28280400000006</v>
      </c>
      <c r="N1033" t="s">
        <v>24</v>
      </c>
      <c r="O1033" t="s">
        <v>292</v>
      </c>
      <c r="P1033">
        <v>1.085E-3</v>
      </c>
      <c r="Q1033" t="s">
        <v>24</v>
      </c>
      <c r="R1033" t="s">
        <v>23</v>
      </c>
      <c r="S1033">
        <v>121.527407</v>
      </c>
      <c r="T1033" t="s">
        <v>24</v>
      </c>
      <c r="U1033" t="s">
        <v>25</v>
      </c>
      <c r="V1033">
        <v>10.495155</v>
      </c>
      <c r="W1033" t="s">
        <v>24</v>
      </c>
      <c r="X1033" t="s">
        <v>26</v>
      </c>
      <c r="Y1033">
        <v>8.2417540000000002</v>
      </c>
      <c r="Z1033" t="s">
        <v>24</v>
      </c>
      <c r="AA1033" t="s">
        <v>291</v>
      </c>
      <c r="AB1033">
        <v>101.08435799999999</v>
      </c>
      <c r="AC1033" t="s">
        <v>24</v>
      </c>
      <c r="AD1033" t="s">
        <v>27</v>
      </c>
      <c r="AE1033">
        <v>0.99031199999999997</v>
      </c>
      <c r="AF1033" t="s">
        <v>24</v>
      </c>
      <c r="AG1033" t="s">
        <v>287</v>
      </c>
      <c r="AH1033">
        <v>10</v>
      </c>
      <c r="AI1033" t="s">
        <v>188</v>
      </c>
      <c r="AJ1033">
        <v>1000000</v>
      </c>
      <c r="AK1033" t="s">
        <v>189</v>
      </c>
      <c r="AL1033">
        <v>5</v>
      </c>
      <c r="AM1033" t="s">
        <v>190</v>
      </c>
      <c r="AN1033">
        <v>1000</v>
      </c>
      <c r="AO1033" t="s">
        <v>191</v>
      </c>
      <c r="AP1033">
        <v>7000</v>
      </c>
      <c r="AQ1033" t="s">
        <v>192</v>
      </c>
      <c r="AR1033">
        <v>7000</v>
      </c>
    </row>
    <row r="1034" spans="1:44">
      <c r="A1034">
        <v>170</v>
      </c>
      <c r="B1034" t="s">
        <v>288</v>
      </c>
      <c r="C1034">
        <v>1</v>
      </c>
      <c r="D1034" t="s">
        <v>181</v>
      </c>
      <c r="E1034">
        <v>2937</v>
      </c>
      <c r="F1034" t="s">
        <v>182</v>
      </c>
      <c r="G1034" t="s">
        <v>183</v>
      </c>
      <c r="H1034">
        <v>2430.6689999999999</v>
      </c>
      <c r="I1034" t="s">
        <v>184</v>
      </c>
      <c r="J1034">
        <v>5.7600000000000001E-4</v>
      </c>
      <c r="K1034" t="s">
        <v>24</v>
      </c>
      <c r="L1034" t="s">
        <v>289</v>
      </c>
      <c r="M1034">
        <v>647.44308000000001</v>
      </c>
      <c r="N1034" t="s">
        <v>24</v>
      </c>
      <c r="O1034" t="s">
        <v>292</v>
      </c>
      <c r="P1034">
        <v>1.2229999999999999E-3</v>
      </c>
      <c r="Q1034" t="s">
        <v>24</v>
      </c>
      <c r="R1034" t="s">
        <v>23</v>
      </c>
      <c r="S1034">
        <v>138.481807</v>
      </c>
      <c r="T1034" t="s">
        <v>24</v>
      </c>
      <c r="U1034" t="s">
        <v>25</v>
      </c>
      <c r="V1034">
        <v>11.875743999999999</v>
      </c>
      <c r="W1034" t="s">
        <v>24</v>
      </c>
      <c r="X1034" t="s">
        <v>26</v>
      </c>
      <c r="Y1034">
        <v>8.7099290000000007</v>
      </c>
      <c r="Z1034" t="s">
        <v>24</v>
      </c>
      <c r="AA1034" t="s">
        <v>291</v>
      </c>
      <c r="AB1034">
        <v>116.08560799999999</v>
      </c>
      <c r="AC1034" t="s">
        <v>24</v>
      </c>
      <c r="AD1034" t="s">
        <v>27</v>
      </c>
      <c r="AE1034">
        <v>0.99560599999999999</v>
      </c>
      <c r="AF1034" t="s">
        <v>24</v>
      </c>
      <c r="AG1034" t="s">
        <v>287</v>
      </c>
      <c r="AH1034">
        <v>10</v>
      </c>
      <c r="AI1034" t="s">
        <v>188</v>
      </c>
      <c r="AJ1034">
        <v>1000000</v>
      </c>
      <c r="AK1034" t="s">
        <v>189</v>
      </c>
      <c r="AL1034">
        <v>5</v>
      </c>
      <c r="AM1034" t="s">
        <v>190</v>
      </c>
      <c r="AN1034">
        <v>1000</v>
      </c>
      <c r="AO1034" t="s">
        <v>191</v>
      </c>
      <c r="AP1034">
        <v>8000</v>
      </c>
      <c r="AQ1034" t="s">
        <v>192</v>
      </c>
      <c r="AR1034">
        <v>8000</v>
      </c>
    </row>
    <row r="1035" spans="1:44">
      <c r="A1035">
        <v>169</v>
      </c>
      <c r="B1035" t="s">
        <v>288</v>
      </c>
      <c r="C1035">
        <v>1</v>
      </c>
      <c r="D1035" t="s">
        <v>181</v>
      </c>
      <c r="E1035">
        <v>3294</v>
      </c>
      <c r="F1035" t="s">
        <v>182</v>
      </c>
      <c r="G1035" t="s">
        <v>183</v>
      </c>
      <c r="H1035">
        <v>2431.1260000000002</v>
      </c>
      <c r="I1035" t="s">
        <v>184</v>
      </c>
      <c r="J1035">
        <v>5.9299999999999999E-4</v>
      </c>
      <c r="K1035" t="s">
        <v>24</v>
      </c>
      <c r="L1035" t="s">
        <v>289</v>
      </c>
      <c r="M1035">
        <v>708.65361499999995</v>
      </c>
      <c r="N1035" t="s">
        <v>24</v>
      </c>
      <c r="O1035" t="s">
        <v>292</v>
      </c>
      <c r="P1035">
        <v>1.302E-3</v>
      </c>
      <c r="Q1035" t="s">
        <v>24</v>
      </c>
      <c r="R1035" t="s">
        <v>23</v>
      </c>
      <c r="S1035">
        <v>164.31215499999999</v>
      </c>
      <c r="T1035" t="s">
        <v>24</v>
      </c>
      <c r="U1035" t="s">
        <v>25</v>
      </c>
      <c r="V1035">
        <v>13.267756</v>
      </c>
      <c r="W1035" t="s">
        <v>24</v>
      </c>
      <c r="X1035" t="s">
        <v>26</v>
      </c>
      <c r="Y1035">
        <v>9.4847479999999997</v>
      </c>
      <c r="Z1035" t="s">
        <v>24</v>
      </c>
      <c r="AA1035" t="s">
        <v>291</v>
      </c>
      <c r="AB1035">
        <v>139.64364</v>
      </c>
      <c r="AC1035" t="s">
        <v>24</v>
      </c>
      <c r="AD1035" t="s">
        <v>27</v>
      </c>
      <c r="AE1035">
        <v>0.98680199999999996</v>
      </c>
      <c r="AF1035" t="s">
        <v>24</v>
      </c>
      <c r="AG1035" t="s">
        <v>287</v>
      </c>
      <c r="AH1035">
        <v>10</v>
      </c>
      <c r="AI1035" t="s">
        <v>188</v>
      </c>
      <c r="AJ1035">
        <v>1000000</v>
      </c>
      <c r="AK1035" t="s">
        <v>189</v>
      </c>
      <c r="AL1035">
        <v>5</v>
      </c>
      <c r="AM1035" t="s">
        <v>190</v>
      </c>
      <c r="AN1035">
        <v>1000</v>
      </c>
      <c r="AO1035" t="s">
        <v>191</v>
      </c>
      <c r="AP1035">
        <v>9000</v>
      </c>
      <c r="AQ1035" t="s">
        <v>192</v>
      </c>
      <c r="AR1035">
        <v>9000</v>
      </c>
    </row>
    <row r="1036" spans="1:44">
      <c r="A1036">
        <v>168</v>
      </c>
      <c r="B1036" t="s">
        <v>288</v>
      </c>
      <c r="C1036">
        <v>1</v>
      </c>
      <c r="D1036" t="s">
        <v>181</v>
      </c>
      <c r="E1036">
        <v>3652</v>
      </c>
      <c r="F1036" t="s">
        <v>182</v>
      </c>
      <c r="G1036" t="s">
        <v>183</v>
      </c>
      <c r="H1036">
        <v>2431.0709999999999</v>
      </c>
      <c r="I1036" t="s">
        <v>184</v>
      </c>
      <c r="J1036">
        <v>6.3599999999999996E-4</v>
      </c>
      <c r="K1036" t="s">
        <v>24</v>
      </c>
      <c r="L1036" t="s">
        <v>289</v>
      </c>
      <c r="M1036">
        <v>2137.87725</v>
      </c>
      <c r="N1036" t="s">
        <v>24</v>
      </c>
      <c r="O1036" t="s">
        <v>292</v>
      </c>
      <c r="P1036">
        <v>2.774E-3</v>
      </c>
      <c r="Q1036" t="s">
        <v>24</v>
      </c>
      <c r="R1036" t="s">
        <v>23</v>
      </c>
      <c r="S1036">
        <v>165.825897</v>
      </c>
      <c r="T1036" t="s">
        <v>24</v>
      </c>
      <c r="U1036" t="s">
        <v>25</v>
      </c>
      <c r="V1036">
        <v>14.271506</v>
      </c>
      <c r="W1036" t="s">
        <v>24</v>
      </c>
      <c r="X1036" t="s">
        <v>26</v>
      </c>
      <c r="Y1036">
        <v>10.120167</v>
      </c>
      <c r="Z1036" t="s">
        <v>24</v>
      </c>
      <c r="AA1036" t="s">
        <v>291</v>
      </c>
      <c r="AB1036">
        <v>139.42679999999999</v>
      </c>
      <c r="AC1036" t="s">
        <v>24</v>
      </c>
      <c r="AD1036" t="s">
        <v>27</v>
      </c>
      <c r="AE1036">
        <v>0.98074600000000001</v>
      </c>
      <c r="AF1036" t="s">
        <v>24</v>
      </c>
      <c r="AG1036" t="s">
        <v>287</v>
      </c>
      <c r="AH1036">
        <v>10</v>
      </c>
      <c r="AI1036" t="s">
        <v>188</v>
      </c>
      <c r="AJ1036">
        <v>1000000</v>
      </c>
      <c r="AK1036" t="s">
        <v>189</v>
      </c>
      <c r="AL1036">
        <v>5</v>
      </c>
      <c r="AM1036" t="s">
        <v>190</v>
      </c>
      <c r="AN1036">
        <v>1000</v>
      </c>
      <c r="AO1036" t="s">
        <v>191</v>
      </c>
      <c r="AP1036">
        <v>10000</v>
      </c>
      <c r="AQ1036" t="s">
        <v>192</v>
      </c>
      <c r="AR1036">
        <v>10000</v>
      </c>
    </row>
    <row r="1037" spans="1:44">
      <c r="A1037">
        <v>167</v>
      </c>
      <c r="B1037" t="s">
        <v>288</v>
      </c>
      <c r="C1037">
        <v>4</v>
      </c>
      <c r="D1037" t="s">
        <v>181</v>
      </c>
      <c r="E1037">
        <v>4458</v>
      </c>
      <c r="F1037" t="s">
        <v>182</v>
      </c>
      <c r="G1037" t="s">
        <v>183</v>
      </c>
      <c r="H1037">
        <v>0</v>
      </c>
      <c r="I1037" t="s">
        <v>184</v>
      </c>
      <c r="J1037">
        <v>8.4419999999999999E-3</v>
      </c>
      <c r="K1037" t="s">
        <v>24</v>
      </c>
      <c r="L1037" t="s">
        <v>289</v>
      </c>
      <c r="M1037">
        <v>2779.8135980000002</v>
      </c>
      <c r="N1037" t="s">
        <v>24</v>
      </c>
      <c r="O1037" t="s">
        <v>292</v>
      </c>
      <c r="P1037">
        <v>1.1221E-2</v>
      </c>
      <c r="Q1037" t="s">
        <v>24</v>
      </c>
      <c r="R1037" t="s">
        <v>23</v>
      </c>
      <c r="S1037">
        <v>19.077964000000001</v>
      </c>
      <c r="T1037" t="s">
        <v>24</v>
      </c>
      <c r="U1037" t="s">
        <v>25</v>
      </c>
      <c r="V1037">
        <v>0.18584500000000001</v>
      </c>
      <c r="W1037" t="s">
        <v>24</v>
      </c>
      <c r="X1037" t="s">
        <v>26</v>
      </c>
      <c r="Y1037">
        <v>2.0576020000000002</v>
      </c>
      <c r="Z1037" t="s">
        <v>24</v>
      </c>
      <c r="AA1037" t="s">
        <v>291</v>
      </c>
      <c r="AB1037">
        <v>15.862159999999999</v>
      </c>
      <c r="AC1037" t="s">
        <v>24</v>
      </c>
      <c r="AD1037" t="s">
        <v>27</v>
      </c>
      <c r="AE1037">
        <v>0.95626800000000001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50</v>
      </c>
      <c r="AM1037" t="s">
        <v>190</v>
      </c>
      <c r="AN1037">
        <v>10000</v>
      </c>
      <c r="AO1037" t="s">
        <v>191</v>
      </c>
      <c r="AP1037">
        <v>100</v>
      </c>
      <c r="AQ1037" t="s">
        <v>192</v>
      </c>
      <c r="AR1037">
        <v>1000</v>
      </c>
    </row>
    <row r="1038" spans="1:44">
      <c r="A1038">
        <v>166</v>
      </c>
      <c r="B1038" t="s">
        <v>288</v>
      </c>
      <c r="C1038">
        <v>4</v>
      </c>
      <c r="D1038" t="s">
        <v>181</v>
      </c>
      <c r="E1038">
        <v>4458</v>
      </c>
      <c r="F1038" t="s">
        <v>182</v>
      </c>
      <c r="G1038" t="s">
        <v>183</v>
      </c>
      <c r="H1038">
        <v>0</v>
      </c>
      <c r="I1038" t="s">
        <v>184</v>
      </c>
      <c r="J1038">
        <v>1.0638999999999999E-2</v>
      </c>
      <c r="K1038" t="s">
        <v>24</v>
      </c>
      <c r="L1038" t="s">
        <v>289</v>
      </c>
      <c r="M1038">
        <v>2940.2401580000001</v>
      </c>
      <c r="N1038" t="s">
        <v>24</v>
      </c>
      <c r="O1038" t="s">
        <v>292</v>
      </c>
      <c r="P1038">
        <v>1.358E-2</v>
      </c>
      <c r="Q1038" t="s">
        <v>24</v>
      </c>
      <c r="R1038" t="s">
        <v>23</v>
      </c>
      <c r="S1038">
        <v>21.647432999999999</v>
      </c>
      <c r="T1038" t="s">
        <v>24</v>
      </c>
      <c r="U1038" t="s">
        <v>25</v>
      </c>
      <c r="V1038">
        <v>0.352078</v>
      </c>
      <c r="W1038" t="s">
        <v>24</v>
      </c>
      <c r="X1038" t="s">
        <v>26</v>
      </c>
      <c r="Y1038">
        <v>4.1198160000000001</v>
      </c>
      <c r="Z1038" t="s">
        <v>24</v>
      </c>
      <c r="AA1038" t="s">
        <v>291</v>
      </c>
      <c r="AB1038">
        <v>16.205380000000002</v>
      </c>
      <c r="AC1038" t="s">
        <v>24</v>
      </c>
      <c r="AD1038" t="s">
        <v>27</v>
      </c>
      <c r="AE1038">
        <v>0.94340599999999997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50</v>
      </c>
      <c r="AM1038" t="s">
        <v>190</v>
      </c>
      <c r="AN1038">
        <v>10000</v>
      </c>
      <c r="AO1038" t="s">
        <v>191</v>
      </c>
      <c r="AP1038">
        <v>200</v>
      </c>
      <c r="AQ1038" t="s">
        <v>192</v>
      </c>
      <c r="AR1038">
        <v>1000</v>
      </c>
    </row>
    <row r="1039" spans="1:44">
      <c r="A1039">
        <v>165</v>
      </c>
      <c r="B1039" t="s">
        <v>288</v>
      </c>
      <c r="C1039">
        <v>4</v>
      </c>
      <c r="D1039" t="s">
        <v>181</v>
      </c>
      <c r="E1039">
        <v>4458</v>
      </c>
      <c r="F1039" t="s">
        <v>182</v>
      </c>
      <c r="G1039" t="s">
        <v>183</v>
      </c>
      <c r="H1039">
        <v>0</v>
      </c>
      <c r="I1039" t="s">
        <v>184</v>
      </c>
      <c r="J1039">
        <v>7.816E-3</v>
      </c>
      <c r="K1039" t="s">
        <v>24</v>
      </c>
      <c r="L1039" t="s">
        <v>289</v>
      </c>
      <c r="M1039">
        <v>2644.1992799999998</v>
      </c>
      <c r="N1039" t="s">
        <v>24</v>
      </c>
      <c r="O1039" t="s">
        <v>292</v>
      </c>
      <c r="P1039">
        <v>1.0460000000000001E-2</v>
      </c>
      <c r="Q1039" t="s">
        <v>24</v>
      </c>
      <c r="R1039" t="s">
        <v>23</v>
      </c>
      <c r="S1039">
        <v>26.143312000000002</v>
      </c>
      <c r="T1039" t="s">
        <v>24</v>
      </c>
      <c r="U1039" t="s">
        <v>25</v>
      </c>
      <c r="V1039">
        <v>0.52117199999999997</v>
      </c>
      <c r="W1039" t="s">
        <v>24</v>
      </c>
      <c r="X1039" t="s">
        <v>26</v>
      </c>
      <c r="Y1039">
        <v>6.4930940000000001</v>
      </c>
      <c r="Z1039" t="s">
        <v>24</v>
      </c>
      <c r="AA1039" t="s">
        <v>291</v>
      </c>
      <c r="AB1039">
        <v>18.144508999999999</v>
      </c>
      <c r="AC1039" t="s">
        <v>24</v>
      </c>
      <c r="AD1039" t="s">
        <v>27</v>
      </c>
      <c r="AE1039">
        <v>0.94829699999999995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50</v>
      </c>
      <c r="AM1039" t="s">
        <v>190</v>
      </c>
      <c r="AN1039">
        <v>10000</v>
      </c>
      <c r="AO1039" t="s">
        <v>191</v>
      </c>
      <c r="AP1039">
        <v>300</v>
      </c>
      <c r="AQ1039" t="s">
        <v>192</v>
      </c>
      <c r="AR1039">
        <v>1000</v>
      </c>
    </row>
    <row r="1040" spans="1:44">
      <c r="A1040">
        <v>164</v>
      </c>
      <c r="B1040" t="s">
        <v>288</v>
      </c>
      <c r="C1040">
        <v>4</v>
      </c>
      <c r="D1040" t="s">
        <v>181</v>
      </c>
      <c r="E1040">
        <v>4458</v>
      </c>
      <c r="F1040" t="s">
        <v>182</v>
      </c>
      <c r="G1040" t="s">
        <v>183</v>
      </c>
      <c r="H1040">
        <v>0</v>
      </c>
      <c r="I1040" t="s">
        <v>184</v>
      </c>
      <c r="J1040">
        <v>7.9050000000000006E-3</v>
      </c>
      <c r="K1040" t="s">
        <v>24</v>
      </c>
      <c r="L1040" t="s">
        <v>289</v>
      </c>
      <c r="M1040">
        <v>2681.0091379999999</v>
      </c>
      <c r="N1040" t="s">
        <v>24</v>
      </c>
      <c r="O1040" t="s">
        <v>292</v>
      </c>
      <c r="P1040">
        <v>1.0586E-2</v>
      </c>
      <c r="Q1040" t="s">
        <v>24</v>
      </c>
      <c r="R1040" t="s">
        <v>23</v>
      </c>
      <c r="S1040">
        <v>30.114975000000001</v>
      </c>
      <c r="T1040" t="s">
        <v>24</v>
      </c>
      <c r="U1040" t="s">
        <v>25</v>
      </c>
      <c r="V1040">
        <v>0.67226799999999998</v>
      </c>
      <c r="W1040" t="s">
        <v>24</v>
      </c>
      <c r="X1040" t="s">
        <v>26</v>
      </c>
      <c r="Y1040">
        <v>8.2657290000000003</v>
      </c>
      <c r="Z1040" t="s">
        <v>24</v>
      </c>
      <c r="AA1040" t="s">
        <v>291</v>
      </c>
      <c r="AB1040">
        <v>20.176456000000002</v>
      </c>
      <c r="AC1040" t="s">
        <v>24</v>
      </c>
      <c r="AD1040" t="s">
        <v>27</v>
      </c>
      <c r="AE1040">
        <v>0.95332099999999997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50</v>
      </c>
      <c r="AM1040" t="s">
        <v>190</v>
      </c>
      <c r="AN1040">
        <v>10000</v>
      </c>
      <c r="AO1040" t="s">
        <v>191</v>
      </c>
      <c r="AP1040">
        <v>400</v>
      </c>
      <c r="AQ1040" t="s">
        <v>192</v>
      </c>
      <c r="AR1040">
        <v>1000</v>
      </c>
    </row>
    <row r="1041" spans="1:44">
      <c r="A1041">
        <v>163</v>
      </c>
      <c r="B1041" t="s">
        <v>288</v>
      </c>
      <c r="C1041">
        <v>4</v>
      </c>
      <c r="D1041" t="s">
        <v>181</v>
      </c>
      <c r="E1041">
        <v>4458</v>
      </c>
      <c r="F1041" t="s">
        <v>182</v>
      </c>
      <c r="G1041" t="s">
        <v>183</v>
      </c>
      <c r="H1041">
        <v>0</v>
      </c>
      <c r="I1041" t="s">
        <v>184</v>
      </c>
      <c r="J1041">
        <v>7.8709999999999995E-3</v>
      </c>
      <c r="K1041" t="s">
        <v>24</v>
      </c>
      <c r="L1041" t="s">
        <v>289</v>
      </c>
      <c r="M1041">
        <v>2676.139392</v>
      </c>
      <c r="N1041" t="s">
        <v>24</v>
      </c>
      <c r="O1041" t="s">
        <v>292</v>
      </c>
      <c r="P1041">
        <v>1.0547000000000001E-2</v>
      </c>
      <c r="Q1041" t="s">
        <v>24</v>
      </c>
      <c r="R1041" t="s">
        <v>23</v>
      </c>
      <c r="S1041">
        <v>32.908113999999998</v>
      </c>
      <c r="T1041" t="s">
        <v>24</v>
      </c>
      <c r="U1041" t="s">
        <v>25</v>
      </c>
      <c r="V1041">
        <v>0.79569400000000001</v>
      </c>
      <c r="W1041" t="s">
        <v>24</v>
      </c>
      <c r="X1041" t="s">
        <v>26</v>
      </c>
      <c r="Y1041">
        <v>9.9252160000000007</v>
      </c>
      <c r="Z1041" t="s">
        <v>24</v>
      </c>
      <c r="AA1041" t="s">
        <v>291</v>
      </c>
      <c r="AB1041">
        <v>21.177194</v>
      </c>
      <c r="AC1041" t="s">
        <v>24</v>
      </c>
      <c r="AD1041" t="s">
        <v>27</v>
      </c>
      <c r="AE1041">
        <v>0.95287200000000005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50</v>
      </c>
      <c r="AM1041" t="s">
        <v>190</v>
      </c>
      <c r="AN1041">
        <v>10000</v>
      </c>
      <c r="AO1041" t="s">
        <v>191</v>
      </c>
      <c r="AP1041">
        <v>500</v>
      </c>
      <c r="AQ1041" t="s">
        <v>192</v>
      </c>
      <c r="AR1041">
        <v>1000</v>
      </c>
    </row>
    <row r="1042" spans="1:44">
      <c r="A1042">
        <v>162</v>
      </c>
      <c r="B1042" t="s">
        <v>288</v>
      </c>
      <c r="C1042">
        <v>4</v>
      </c>
      <c r="D1042" t="s">
        <v>181</v>
      </c>
      <c r="E1042">
        <v>4458</v>
      </c>
      <c r="F1042" t="s">
        <v>182</v>
      </c>
      <c r="G1042" t="s">
        <v>183</v>
      </c>
      <c r="H1042">
        <v>0</v>
      </c>
      <c r="I1042" t="s">
        <v>184</v>
      </c>
      <c r="J1042">
        <v>1.0741000000000001E-2</v>
      </c>
      <c r="K1042" t="s">
        <v>24</v>
      </c>
      <c r="L1042" t="s">
        <v>289</v>
      </c>
      <c r="M1042">
        <v>2961.7999559999998</v>
      </c>
      <c r="N1042" t="s">
        <v>24</v>
      </c>
      <c r="O1042" t="s">
        <v>292</v>
      </c>
      <c r="P1042">
        <v>1.3703E-2</v>
      </c>
      <c r="Q1042" t="s">
        <v>24</v>
      </c>
      <c r="R1042" t="s">
        <v>23</v>
      </c>
      <c r="S1042">
        <v>35.655831999999997</v>
      </c>
      <c r="T1042" t="s">
        <v>24</v>
      </c>
      <c r="U1042" t="s">
        <v>25</v>
      </c>
      <c r="V1042">
        <v>0.90507499999999996</v>
      </c>
      <c r="W1042" t="s">
        <v>24</v>
      </c>
      <c r="X1042" t="s">
        <v>26</v>
      </c>
      <c r="Y1042">
        <v>11.350626</v>
      </c>
      <c r="Z1042" t="s">
        <v>24</v>
      </c>
      <c r="AA1042" t="s">
        <v>291</v>
      </c>
      <c r="AB1042">
        <v>22.360326000000001</v>
      </c>
      <c r="AC1042" t="s">
        <v>24</v>
      </c>
      <c r="AD1042" t="s">
        <v>27</v>
      </c>
      <c r="AE1042">
        <v>0.97175100000000003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50</v>
      </c>
      <c r="AM1042" t="s">
        <v>190</v>
      </c>
      <c r="AN1042">
        <v>10000</v>
      </c>
      <c r="AO1042" t="s">
        <v>191</v>
      </c>
      <c r="AP1042">
        <v>600</v>
      </c>
      <c r="AQ1042" t="s">
        <v>192</v>
      </c>
      <c r="AR1042">
        <v>1000</v>
      </c>
    </row>
    <row r="1043" spans="1:44">
      <c r="A1043">
        <v>161</v>
      </c>
      <c r="B1043" t="s">
        <v>288</v>
      </c>
      <c r="C1043">
        <v>4</v>
      </c>
      <c r="D1043" t="s">
        <v>181</v>
      </c>
      <c r="E1043">
        <v>4458</v>
      </c>
      <c r="F1043" t="s">
        <v>182</v>
      </c>
      <c r="G1043" t="s">
        <v>183</v>
      </c>
      <c r="H1043">
        <v>0</v>
      </c>
      <c r="I1043" t="s">
        <v>184</v>
      </c>
      <c r="J1043">
        <v>7.6049999999999998E-3</v>
      </c>
      <c r="K1043" t="s">
        <v>24</v>
      </c>
      <c r="L1043" t="s">
        <v>289</v>
      </c>
      <c r="M1043">
        <v>2598.1581689999998</v>
      </c>
      <c r="N1043" t="s">
        <v>24</v>
      </c>
      <c r="O1043" t="s">
        <v>292</v>
      </c>
      <c r="P1043">
        <v>1.0203E-2</v>
      </c>
      <c r="Q1043" t="s">
        <v>24</v>
      </c>
      <c r="R1043" t="s">
        <v>23</v>
      </c>
      <c r="S1043">
        <v>39.017572000000001</v>
      </c>
      <c r="T1043" t="s">
        <v>24</v>
      </c>
      <c r="U1043" t="s">
        <v>25</v>
      </c>
      <c r="V1043">
        <v>0.98319900000000005</v>
      </c>
      <c r="W1043" t="s">
        <v>24</v>
      </c>
      <c r="X1043" t="s">
        <v>26</v>
      </c>
      <c r="Y1043">
        <v>12.782121</v>
      </c>
      <c r="Z1043" t="s">
        <v>24</v>
      </c>
      <c r="AA1043" t="s">
        <v>291</v>
      </c>
      <c r="AB1043">
        <v>24.202805000000001</v>
      </c>
      <c r="AC1043" t="s">
        <v>24</v>
      </c>
      <c r="AD1043" t="s">
        <v>27</v>
      </c>
      <c r="AE1043">
        <v>0.97223000000000004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50</v>
      </c>
      <c r="AM1043" t="s">
        <v>190</v>
      </c>
      <c r="AN1043">
        <v>10000</v>
      </c>
      <c r="AO1043" t="s">
        <v>191</v>
      </c>
      <c r="AP1043">
        <v>700</v>
      </c>
      <c r="AQ1043" t="s">
        <v>192</v>
      </c>
      <c r="AR1043">
        <v>1000</v>
      </c>
    </row>
    <row r="1044" spans="1:44">
      <c r="A1044">
        <v>160</v>
      </c>
      <c r="B1044" t="s">
        <v>288</v>
      </c>
      <c r="C1044">
        <v>4</v>
      </c>
      <c r="D1044" t="s">
        <v>181</v>
      </c>
      <c r="E1044">
        <v>4458</v>
      </c>
      <c r="F1044" t="s">
        <v>182</v>
      </c>
      <c r="G1044" t="s">
        <v>183</v>
      </c>
      <c r="H1044">
        <v>0</v>
      </c>
      <c r="I1044" t="s">
        <v>184</v>
      </c>
      <c r="J1044">
        <v>7.6369999999999997E-3</v>
      </c>
      <c r="K1044" t="s">
        <v>24</v>
      </c>
      <c r="L1044" t="s">
        <v>289</v>
      </c>
      <c r="M1044">
        <v>2614.6084689999998</v>
      </c>
      <c r="N1044" t="s">
        <v>24</v>
      </c>
      <c r="O1044" t="s">
        <v>292</v>
      </c>
      <c r="P1044">
        <v>1.0252000000000001E-2</v>
      </c>
      <c r="Q1044" t="s">
        <v>24</v>
      </c>
      <c r="R1044" t="s">
        <v>23</v>
      </c>
      <c r="S1044">
        <v>41.010458999999997</v>
      </c>
      <c r="T1044" t="s">
        <v>24</v>
      </c>
      <c r="U1044" t="s">
        <v>25</v>
      </c>
      <c r="V1044">
        <v>1.0914299999999999</v>
      </c>
      <c r="W1044" t="s">
        <v>24</v>
      </c>
      <c r="X1044" t="s">
        <v>26</v>
      </c>
      <c r="Y1044">
        <v>14.1585</v>
      </c>
      <c r="Z1044" t="s">
        <v>24</v>
      </c>
      <c r="AA1044" t="s">
        <v>291</v>
      </c>
      <c r="AB1044">
        <v>24.714656000000002</v>
      </c>
      <c r="AC1044" t="s">
        <v>24</v>
      </c>
      <c r="AD1044" t="s">
        <v>27</v>
      </c>
      <c r="AE1044">
        <v>0.95578799999999997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50</v>
      </c>
      <c r="AM1044" t="s">
        <v>190</v>
      </c>
      <c r="AN1044">
        <v>10000</v>
      </c>
      <c r="AO1044" t="s">
        <v>191</v>
      </c>
      <c r="AP1044">
        <v>800</v>
      </c>
      <c r="AQ1044" t="s">
        <v>192</v>
      </c>
      <c r="AR1044">
        <v>1000</v>
      </c>
    </row>
    <row r="1045" spans="1:44">
      <c r="A1045">
        <v>159</v>
      </c>
      <c r="B1045" t="s">
        <v>288</v>
      </c>
      <c r="C1045">
        <v>4</v>
      </c>
      <c r="D1045" t="s">
        <v>181</v>
      </c>
      <c r="E1045">
        <v>4458</v>
      </c>
      <c r="F1045" t="s">
        <v>182</v>
      </c>
      <c r="G1045" t="s">
        <v>183</v>
      </c>
      <c r="H1045">
        <v>0</v>
      </c>
      <c r="I1045" t="s">
        <v>184</v>
      </c>
      <c r="J1045">
        <v>7.6800000000000002E-3</v>
      </c>
      <c r="K1045" t="s">
        <v>24</v>
      </c>
      <c r="L1045" t="s">
        <v>289</v>
      </c>
      <c r="M1045">
        <v>2618.1471219999999</v>
      </c>
      <c r="N1045" t="s">
        <v>24</v>
      </c>
      <c r="O1045" t="s">
        <v>292</v>
      </c>
      <c r="P1045">
        <v>1.0299000000000001E-2</v>
      </c>
      <c r="Q1045" t="s">
        <v>24</v>
      </c>
      <c r="R1045" t="s">
        <v>23</v>
      </c>
      <c r="S1045">
        <v>44.482028999999997</v>
      </c>
      <c r="T1045" t="s">
        <v>24</v>
      </c>
      <c r="U1045" t="s">
        <v>25</v>
      </c>
      <c r="V1045">
        <v>1.2207969999999999</v>
      </c>
      <c r="W1045" t="s">
        <v>24</v>
      </c>
      <c r="X1045" t="s">
        <v>26</v>
      </c>
      <c r="Y1045">
        <v>15.567916</v>
      </c>
      <c r="Z1045" t="s">
        <v>24</v>
      </c>
      <c r="AA1045" t="s">
        <v>291</v>
      </c>
      <c r="AB1045">
        <v>26.640999000000001</v>
      </c>
      <c r="AC1045" t="s">
        <v>24</v>
      </c>
      <c r="AD1045" t="s">
        <v>27</v>
      </c>
      <c r="AE1045">
        <v>0.95424299999999995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50</v>
      </c>
      <c r="AM1045" t="s">
        <v>190</v>
      </c>
      <c r="AN1045">
        <v>10000</v>
      </c>
      <c r="AO1045" t="s">
        <v>191</v>
      </c>
      <c r="AP1045">
        <v>900</v>
      </c>
      <c r="AQ1045" t="s">
        <v>192</v>
      </c>
      <c r="AR1045">
        <v>1000</v>
      </c>
    </row>
    <row r="1046" spans="1:44">
      <c r="A1046">
        <v>158</v>
      </c>
      <c r="B1046" t="s">
        <v>288</v>
      </c>
      <c r="C1046">
        <v>4</v>
      </c>
      <c r="D1046" t="s">
        <v>181</v>
      </c>
      <c r="E1046">
        <v>4458</v>
      </c>
      <c r="F1046" t="s">
        <v>182</v>
      </c>
      <c r="G1046" t="s">
        <v>183</v>
      </c>
      <c r="H1046">
        <v>0</v>
      </c>
      <c r="I1046" t="s">
        <v>184</v>
      </c>
      <c r="J1046">
        <v>7.7149999999999996E-3</v>
      </c>
      <c r="K1046" t="s">
        <v>24</v>
      </c>
      <c r="L1046" t="s">
        <v>289</v>
      </c>
      <c r="M1046">
        <v>2647.3026150000001</v>
      </c>
      <c r="N1046" t="s">
        <v>24</v>
      </c>
      <c r="O1046" t="s">
        <v>292</v>
      </c>
      <c r="P1046">
        <v>1.0362E-2</v>
      </c>
      <c r="Q1046" t="s">
        <v>24</v>
      </c>
      <c r="R1046" t="s">
        <v>23</v>
      </c>
      <c r="S1046">
        <v>46.421756000000002</v>
      </c>
      <c r="T1046" t="s">
        <v>24</v>
      </c>
      <c r="U1046" t="s">
        <v>25</v>
      </c>
      <c r="V1046">
        <v>1.317968</v>
      </c>
      <c r="W1046" t="s">
        <v>24</v>
      </c>
      <c r="X1046" t="s">
        <v>26</v>
      </c>
      <c r="Y1046">
        <v>17.094743000000001</v>
      </c>
      <c r="Z1046" t="s">
        <v>24</v>
      </c>
      <c r="AA1046" t="s">
        <v>291</v>
      </c>
      <c r="AB1046">
        <v>26.921213999999999</v>
      </c>
      <c r="AC1046" t="s">
        <v>24</v>
      </c>
      <c r="AD1046" t="s">
        <v>27</v>
      </c>
      <c r="AE1046">
        <v>0.97698300000000005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50</v>
      </c>
      <c r="AM1046" t="s">
        <v>190</v>
      </c>
      <c r="AN1046">
        <v>10000</v>
      </c>
      <c r="AO1046" t="s">
        <v>191</v>
      </c>
      <c r="AP1046">
        <v>1000</v>
      </c>
      <c r="AQ1046" t="s">
        <v>192</v>
      </c>
      <c r="AR1046">
        <v>1000</v>
      </c>
    </row>
    <row r="1047" spans="1:44">
      <c r="A1047">
        <v>157</v>
      </c>
      <c r="B1047" t="s">
        <v>288</v>
      </c>
      <c r="C1047">
        <v>0</v>
      </c>
      <c r="D1047" t="s">
        <v>181</v>
      </c>
      <c r="E1047">
        <v>157</v>
      </c>
      <c r="F1047" t="s">
        <v>182</v>
      </c>
      <c r="G1047" t="s">
        <v>183</v>
      </c>
      <c r="H1047">
        <v>5.8498999999999999</v>
      </c>
      <c r="I1047" t="s">
        <v>184</v>
      </c>
      <c r="J1047">
        <v>5.4600000000000004E-4</v>
      </c>
      <c r="K1047" t="s">
        <v>24</v>
      </c>
      <c r="L1047" t="s">
        <v>289</v>
      </c>
      <c r="M1047">
        <v>19.061914000000002</v>
      </c>
      <c r="N1047" t="s">
        <v>24</v>
      </c>
      <c r="O1047" t="s">
        <v>292</v>
      </c>
      <c r="P1047">
        <v>5.6499999999999996E-4</v>
      </c>
      <c r="Q1047" t="s">
        <v>24</v>
      </c>
      <c r="R1047" t="s">
        <v>23</v>
      </c>
      <c r="S1047">
        <v>14.517339</v>
      </c>
      <c r="T1047" t="s">
        <v>24</v>
      </c>
      <c r="U1047" t="s">
        <v>25</v>
      </c>
      <c r="V1047">
        <v>8.1198999999999993E-2</v>
      </c>
      <c r="W1047" t="s">
        <v>24</v>
      </c>
      <c r="X1047" t="s">
        <v>26</v>
      </c>
      <c r="Y1047">
        <v>13.195614000000001</v>
      </c>
      <c r="Z1047" t="s">
        <v>24</v>
      </c>
      <c r="AA1047" t="s">
        <v>291</v>
      </c>
      <c r="AB1047">
        <v>0.28865299999999999</v>
      </c>
      <c r="AC1047" t="s">
        <v>24</v>
      </c>
      <c r="AD1047" t="s">
        <v>27</v>
      </c>
      <c r="AE1047">
        <v>0.94496899999999995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10000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156</v>
      </c>
      <c r="B1048" t="s">
        <v>288</v>
      </c>
      <c r="C1048">
        <v>1</v>
      </c>
      <c r="D1048" t="s">
        <v>181</v>
      </c>
      <c r="E1048">
        <v>159</v>
      </c>
      <c r="F1048" t="s">
        <v>182</v>
      </c>
      <c r="G1048" t="s">
        <v>183</v>
      </c>
      <c r="H1048">
        <v>5.8498999999999999</v>
      </c>
      <c r="I1048" t="s">
        <v>184</v>
      </c>
      <c r="J1048">
        <v>5.5999999999999995E-4</v>
      </c>
      <c r="K1048" t="s">
        <v>24</v>
      </c>
      <c r="L1048" t="s">
        <v>289</v>
      </c>
      <c r="M1048">
        <v>63.117378000000002</v>
      </c>
      <c r="N1048" t="s">
        <v>24</v>
      </c>
      <c r="O1048" t="s">
        <v>292</v>
      </c>
      <c r="P1048">
        <v>6.2299999999999996E-4</v>
      </c>
      <c r="Q1048" t="s">
        <v>24</v>
      </c>
      <c r="R1048" t="s">
        <v>23</v>
      </c>
      <c r="S1048">
        <v>14.533696000000001</v>
      </c>
      <c r="T1048" t="s">
        <v>24</v>
      </c>
      <c r="U1048" t="s">
        <v>25</v>
      </c>
      <c r="V1048">
        <v>8.1294000000000005E-2</v>
      </c>
      <c r="W1048" t="s">
        <v>24</v>
      </c>
      <c r="X1048" t="s">
        <v>26</v>
      </c>
      <c r="Y1048">
        <v>13.197596000000001</v>
      </c>
      <c r="Z1048" t="s">
        <v>24</v>
      </c>
      <c r="AA1048" t="s">
        <v>291</v>
      </c>
      <c r="AB1048">
        <v>0.30311900000000003</v>
      </c>
      <c r="AC1048" t="s">
        <v>24</v>
      </c>
      <c r="AD1048" t="s">
        <v>27</v>
      </c>
      <c r="AE1048">
        <v>0.94481400000000004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10000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155</v>
      </c>
      <c r="B1049" t="s">
        <v>288</v>
      </c>
      <c r="C1049">
        <v>2</v>
      </c>
      <c r="D1049" t="s">
        <v>181</v>
      </c>
      <c r="E1049">
        <v>169</v>
      </c>
      <c r="F1049" t="s">
        <v>182</v>
      </c>
      <c r="G1049" t="s">
        <v>183</v>
      </c>
      <c r="H1049">
        <v>5.8498999999999999</v>
      </c>
      <c r="I1049" t="s">
        <v>184</v>
      </c>
      <c r="J1049">
        <v>5.4500000000000002E-4</v>
      </c>
      <c r="K1049" t="s">
        <v>24</v>
      </c>
      <c r="L1049" t="s">
        <v>289</v>
      </c>
      <c r="M1049">
        <v>87.196149000000005</v>
      </c>
      <c r="N1049" t="s">
        <v>24</v>
      </c>
      <c r="O1049" t="s">
        <v>292</v>
      </c>
      <c r="P1049">
        <v>6.3199999999999997E-4</v>
      </c>
      <c r="Q1049" t="s">
        <v>24</v>
      </c>
      <c r="R1049" t="s">
        <v>23</v>
      </c>
      <c r="S1049">
        <v>8.8727479999999996</v>
      </c>
      <c r="T1049" t="s">
        <v>24</v>
      </c>
      <c r="U1049" t="s">
        <v>25</v>
      </c>
      <c r="V1049">
        <v>7.9602000000000006E-2</v>
      </c>
      <c r="W1049" t="s">
        <v>24</v>
      </c>
      <c r="X1049" t="s">
        <v>26</v>
      </c>
      <c r="Y1049">
        <v>7.4115390000000003</v>
      </c>
      <c r="Z1049" t="s">
        <v>24</v>
      </c>
      <c r="AA1049" t="s">
        <v>291</v>
      </c>
      <c r="AB1049">
        <v>0.42713800000000002</v>
      </c>
      <c r="AC1049" t="s">
        <v>24</v>
      </c>
      <c r="AD1049" t="s">
        <v>27</v>
      </c>
      <c r="AE1049">
        <v>0.94772800000000001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10</v>
      </c>
      <c r="AM1049" t="s">
        <v>190</v>
      </c>
      <c r="AN1049">
        <v>10000</v>
      </c>
      <c r="AO1049" t="s">
        <v>191</v>
      </c>
      <c r="AP1049">
        <v>20</v>
      </c>
      <c r="AQ1049" t="s">
        <v>192</v>
      </c>
      <c r="AR1049">
        <v>20</v>
      </c>
    </row>
    <row r="1050" spans="1:44">
      <c r="A1050">
        <v>154</v>
      </c>
      <c r="B1050" t="s">
        <v>288</v>
      </c>
      <c r="C1050">
        <v>3</v>
      </c>
      <c r="D1050" t="s">
        <v>181</v>
      </c>
      <c r="E1050">
        <v>188</v>
      </c>
      <c r="F1050" t="s">
        <v>182</v>
      </c>
      <c r="G1050" t="s">
        <v>183</v>
      </c>
      <c r="H1050">
        <v>5.8498999999999999</v>
      </c>
      <c r="I1050" t="s">
        <v>184</v>
      </c>
      <c r="J1050">
        <v>5.4799999999999998E-4</v>
      </c>
      <c r="K1050" t="s">
        <v>24</v>
      </c>
      <c r="L1050" t="s">
        <v>289</v>
      </c>
      <c r="M1050">
        <v>130.95677800000001</v>
      </c>
      <c r="N1050" t="s">
        <v>24</v>
      </c>
      <c r="O1050" t="s">
        <v>292</v>
      </c>
      <c r="P1050">
        <v>6.7900000000000002E-4</v>
      </c>
      <c r="Q1050" t="s">
        <v>24</v>
      </c>
      <c r="R1050" t="s">
        <v>23</v>
      </c>
      <c r="S1050">
        <v>5.1371700000000002</v>
      </c>
      <c r="T1050" t="s">
        <v>24</v>
      </c>
      <c r="U1050" t="s">
        <v>25</v>
      </c>
      <c r="V1050">
        <v>7.6250999999999999E-2</v>
      </c>
      <c r="W1050" t="s">
        <v>24</v>
      </c>
      <c r="X1050" t="s">
        <v>26</v>
      </c>
      <c r="Y1050">
        <v>3.6383649999999998</v>
      </c>
      <c r="Z1050" t="s">
        <v>24</v>
      </c>
      <c r="AA1050" t="s">
        <v>291</v>
      </c>
      <c r="AB1050">
        <v>0.47363499999999997</v>
      </c>
      <c r="AC1050" t="s">
        <v>24</v>
      </c>
      <c r="AD1050" t="s">
        <v>27</v>
      </c>
      <c r="AE1050">
        <v>0.94296899999999995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10000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153</v>
      </c>
      <c r="B1051" t="s">
        <v>288</v>
      </c>
      <c r="C1051">
        <v>4</v>
      </c>
      <c r="D1051" t="s">
        <v>181</v>
      </c>
      <c r="E1051">
        <v>226</v>
      </c>
      <c r="F1051" t="s">
        <v>182</v>
      </c>
      <c r="G1051" t="s">
        <v>183</v>
      </c>
      <c r="H1051">
        <v>5.8498999999999999</v>
      </c>
      <c r="I1051" t="s">
        <v>184</v>
      </c>
      <c r="J1051">
        <v>5.4699999999999996E-4</v>
      </c>
      <c r="K1051" t="s">
        <v>24</v>
      </c>
      <c r="L1051" t="s">
        <v>289</v>
      </c>
      <c r="M1051">
        <v>215.893427</v>
      </c>
      <c r="N1051" t="s">
        <v>24</v>
      </c>
      <c r="O1051" t="s">
        <v>292</v>
      </c>
      <c r="P1051">
        <v>7.6300000000000001E-4</v>
      </c>
      <c r="Q1051" t="s">
        <v>24</v>
      </c>
      <c r="R1051" t="s">
        <v>23</v>
      </c>
      <c r="S1051">
        <v>3.3713839999999999</v>
      </c>
      <c r="T1051" t="s">
        <v>24</v>
      </c>
      <c r="U1051" t="s">
        <v>25</v>
      </c>
      <c r="V1051">
        <v>7.2886999999999993E-2</v>
      </c>
      <c r="W1051" t="s">
        <v>24</v>
      </c>
      <c r="X1051" t="s">
        <v>26</v>
      </c>
      <c r="Y1051">
        <v>1.8435049999999999</v>
      </c>
      <c r="Z1051" t="s">
        <v>24</v>
      </c>
      <c r="AA1051" t="s">
        <v>291</v>
      </c>
      <c r="AB1051">
        <v>0.50673599999999996</v>
      </c>
      <c r="AC1051" t="s">
        <v>24</v>
      </c>
      <c r="AD1051" t="s">
        <v>27</v>
      </c>
      <c r="AE1051">
        <v>0.94248500000000002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10</v>
      </c>
      <c r="AM1051" t="s">
        <v>190</v>
      </c>
      <c r="AN1051">
        <v>10000</v>
      </c>
      <c r="AO1051" t="s">
        <v>191</v>
      </c>
      <c r="AP1051">
        <v>20</v>
      </c>
      <c r="AQ1051" t="s">
        <v>192</v>
      </c>
      <c r="AR1051">
        <v>20</v>
      </c>
    </row>
    <row r="1052" spans="1:44">
      <c r="A1052">
        <v>152</v>
      </c>
      <c r="B1052" t="s">
        <v>288</v>
      </c>
      <c r="C1052">
        <v>5</v>
      </c>
      <c r="D1052" t="s">
        <v>181</v>
      </c>
      <c r="E1052">
        <v>302</v>
      </c>
      <c r="F1052" t="s">
        <v>182</v>
      </c>
      <c r="G1052" t="s">
        <v>183</v>
      </c>
      <c r="H1052">
        <v>5.8498999999999999</v>
      </c>
      <c r="I1052" t="s">
        <v>184</v>
      </c>
      <c r="J1052">
        <v>5.5099999999999995E-4</v>
      </c>
      <c r="K1052" t="s">
        <v>24</v>
      </c>
      <c r="L1052" t="s">
        <v>289</v>
      </c>
      <c r="M1052">
        <v>362.73452300000002</v>
      </c>
      <c r="N1052" t="s">
        <v>24</v>
      </c>
      <c r="O1052" t="s">
        <v>292</v>
      </c>
      <c r="P1052">
        <v>9.1399999999999999E-4</v>
      </c>
      <c r="Q1052" t="s">
        <v>24</v>
      </c>
      <c r="R1052" t="s">
        <v>23</v>
      </c>
      <c r="S1052">
        <v>2.5953059999999999</v>
      </c>
      <c r="T1052" t="s">
        <v>24</v>
      </c>
      <c r="U1052" t="s">
        <v>25</v>
      </c>
      <c r="V1052">
        <v>7.3957999999999996E-2</v>
      </c>
      <c r="W1052" t="s">
        <v>24</v>
      </c>
      <c r="X1052" t="s">
        <v>26</v>
      </c>
      <c r="Y1052">
        <v>0.92827599999999999</v>
      </c>
      <c r="Z1052" t="s">
        <v>24</v>
      </c>
      <c r="AA1052" t="s">
        <v>291</v>
      </c>
      <c r="AB1052">
        <v>0.64289200000000002</v>
      </c>
      <c r="AC1052" t="s">
        <v>24</v>
      </c>
      <c r="AD1052" t="s">
        <v>27</v>
      </c>
      <c r="AE1052">
        <v>0.94487299999999996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10000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151</v>
      </c>
      <c r="B1053" t="s">
        <v>288</v>
      </c>
      <c r="C1053">
        <v>6</v>
      </c>
      <c r="D1053" t="s">
        <v>181</v>
      </c>
      <c r="E1053">
        <v>455</v>
      </c>
      <c r="F1053" t="s">
        <v>182</v>
      </c>
      <c r="G1053" t="s">
        <v>183</v>
      </c>
      <c r="H1053">
        <v>5.8498999999999999</v>
      </c>
      <c r="I1053" t="s">
        <v>184</v>
      </c>
      <c r="J1053">
        <v>5.5099999999999995E-4</v>
      </c>
      <c r="K1053" t="s">
        <v>24</v>
      </c>
      <c r="L1053" t="s">
        <v>289</v>
      </c>
      <c r="M1053">
        <v>1290.4269710000001</v>
      </c>
      <c r="N1053" t="s">
        <v>24</v>
      </c>
      <c r="O1053" t="s">
        <v>292</v>
      </c>
      <c r="P1053">
        <v>1.8420000000000001E-3</v>
      </c>
      <c r="Q1053" t="s">
        <v>24</v>
      </c>
      <c r="R1053" t="s">
        <v>23</v>
      </c>
      <c r="S1053">
        <v>2.0327799999999998</v>
      </c>
      <c r="T1053" t="s">
        <v>24</v>
      </c>
      <c r="U1053" t="s">
        <v>25</v>
      </c>
      <c r="V1053">
        <v>7.3550000000000004E-2</v>
      </c>
      <c r="W1053" t="s">
        <v>24</v>
      </c>
      <c r="X1053" t="s">
        <v>26</v>
      </c>
      <c r="Y1053">
        <v>0.46717199999999998</v>
      </c>
      <c r="Z1053" t="s">
        <v>24</v>
      </c>
      <c r="AA1053" t="s">
        <v>291</v>
      </c>
      <c r="AB1053">
        <v>0.54253300000000004</v>
      </c>
      <c r="AC1053" t="s">
        <v>24</v>
      </c>
      <c r="AD1053" t="s">
        <v>27</v>
      </c>
      <c r="AE1053">
        <v>0.94444499999999998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10000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150</v>
      </c>
      <c r="B1054" t="s">
        <v>288</v>
      </c>
      <c r="C1054">
        <v>7</v>
      </c>
      <c r="D1054" t="s">
        <v>181</v>
      </c>
      <c r="E1054">
        <v>760</v>
      </c>
      <c r="F1054" t="s">
        <v>182</v>
      </c>
      <c r="G1054" t="s">
        <v>183</v>
      </c>
      <c r="H1054">
        <v>5.8498999999999999</v>
      </c>
      <c r="I1054" t="s">
        <v>184</v>
      </c>
      <c r="J1054">
        <v>5.5400000000000002E-4</v>
      </c>
      <c r="K1054" t="s">
        <v>24</v>
      </c>
      <c r="L1054" t="s">
        <v>289</v>
      </c>
      <c r="M1054">
        <v>4646.2701500000003</v>
      </c>
      <c r="N1054" t="s">
        <v>24</v>
      </c>
      <c r="O1054" t="s">
        <v>292</v>
      </c>
      <c r="P1054">
        <v>5.2009999999999999E-3</v>
      </c>
      <c r="Q1054" t="s">
        <v>24</v>
      </c>
      <c r="R1054" t="s">
        <v>23</v>
      </c>
      <c r="S1054">
        <v>1.7666360000000001</v>
      </c>
      <c r="T1054" t="s">
        <v>24</v>
      </c>
      <c r="U1054" t="s">
        <v>25</v>
      </c>
      <c r="V1054">
        <v>7.3377999999999999E-2</v>
      </c>
      <c r="W1054" t="s">
        <v>24</v>
      </c>
      <c r="X1054" t="s">
        <v>26</v>
      </c>
      <c r="Y1054">
        <v>0.16418199999999999</v>
      </c>
      <c r="Z1054" t="s">
        <v>24</v>
      </c>
      <c r="AA1054" t="s">
        <v>291</v>
      </c>
      <c r="AB1054">
        <v>0.56653500000000001</v>
      </c>
      <c r="AC1054" t="s">
        <v>24</v>
      </c>
      <c r="AD1054" t="s">
        <v>27</v>
      </c>
      <c r="AE1054">
        <v>0.95754300000000003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10000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149</v>
      </c>
      <c r="B1055" t="s">
        <v>288</v>
      </c>
      <c r="C1055">
        <v>8</v>
      </c>
      <c r="D1055" t="s">
        <v>181</v>
      </c>
      <c r="E1055">
        <v>1370</v>
      </c>
      <c r="F1055" t="s">
        <v>182</v>
      </c>
      <c r="G1055" t="s">
        <v>183</v>
      </c>
      <c r="H1055">
        <v>5.8498999999999999</v>
      </c>
      <c r="I1055" t="s">
        <v>184</v>
      </c>
      <c r="J1055">
        <v>5.4799999999999998E-4</v>
      </c>
      <c r="K1055" t="s">
        <v>24</v>
      </c>
      <c r="L1055" t="s">
        <v>289</v>
      </c>
      <c r="M1055">
        <v>11770.803737</v>
      </c>
      <c r="N1055" t="s">
        <v>24</v>
      </c>
      <c r="O1055" t="s">
        <v>292</v>
      </c>
      <c r="P1055">
        <v>1.2319E-2</v>
      </c>
      <c r="Q1055" t="s">
        <v>24</v>
      </c>
      <c r="R1055" t="s">
        <v>23</v>
      </c>
      <c r="S1055">
        <v>1.626835</v>
      </c>
      <c r="T1055" t="s">
        <v>24</v>
      </c>
      <c r="U1055" t="s">
        <v>25</v>
      </c>
      <c r="V1055">
        <v>7.3169999999999999E-2</v>
      </c>
      <c r="W1055" t="s">
        <v>24</v>
      </c>
      <c r="X1055" t="s">
        <v>26</v>
      </c>
      <c r="Y1055">
        <v>5.2306999999999999E-2</v>
      </c>
      <c r="Z1055" t="s">
        <v>24</v>
      </c>
      <c r="AA1055" t="s">
        <v>291</v>
      </c>
      <c r="AB1055">
        <v>0.54623500000000003</v>
      </c>
      <c r="AC1055" t="s">
        <v>24</v>
      </c>
      <c r="AD1055" t="s">
        <v>27</v>
      </c>
      <c r="AE1055">
        <v>0.95018599999999998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10000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148</v>
      </c>
      <c r="B1056" t="s">
        <v>288</v>
      </c>
      <c r="C1056">
        <v>9</v>
      </c>
      <c r="D1056" t="s">
        <v>181</v>
      </c>
      <c r="E1056">
        <v>2591</v>
      </c>
      <c r="F1056" t="s">
        <v>182</v>
      </c>
      <c r="G1056" t="s">
        <v>183</v>
      </c>
      <c r="H1056">
        <v>5.8498999999999999</v>
      </c>
      <c r="I1056" t="s">
        <v>184</v>
      </c>
      <c r="J1056">
        <v>5.4900000000000001E-4</v>
      </c>
      <c r="K1056" t="s">
        <v>24</v>
      </c>
      <c r="L1056" t="s">
        <v>289</v>
      </c>
      <c r="M1056">
        <v>26073.424042999999</v>
      </c>
      <c r="N1056" t="s">
        <v>24</v>
      </c>
      <c r="O1056" t="s">
        <v>292</v>
      </c>
      <c r="P1056">
        <v>2.6622E-2</v>
      </c>
      <c r="Q1056" t="s">
        <v>24</v>
      </c>
      <c r="R1056" t="s">
        <v>23</v>
      </c>
      <c r="S1056">
        <v>1.6096490000000001</v>
      </c>
      <c r="T1056" t="s">
        <v>24</v>
      </c>
      <c r="U1056" t="s">
        <v>25</v>
      </c>
      <c r="V1056">
        <v>7.3261999999999994E-2</v>
      </c>
      <c r="W1056" t="s">
        <v>24</v>
      </c>
      <c r="X1056" t="s">
        <v>26</v>
      </c>
      <c r="Y1056">
        <v>1.4695E-2</v>
      </c>
      <c r="Z1056" t="s">
        <v>24</v>
      </c>
      <c r="AA1056" t="s">
        <v>291</v>
      </c>
      <c r="AB1056">
        <v>0.56560600000000005</v>
      </c>
      <c r="AC1056" t="s">
        <v>24</v>
      </c>
      <c r="AD1056" t="s">
        <v>27</v>
      </c>
      <c r="AE1056">
        <v>0.95102299999999995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10000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147</v>
      </c>
      <c r="B1057" t="s">
        <v>288</v>
      </c>
      <c r="C1057">
        <v>10</v>
      </c>
      <c r="D1057" t="s">
        <v>181</v>
      </c>
      <c r="E1057">
        <v>5033</v>
      </c>
      <c r="F1057" t="s">
        <v>182</v>
      </c>
      <c r="G1057" t="s">
        <v>183</v>
      </c>
      <c r="H1057">
        <v>5.8498999999999999</v>
      </c>
      <c r="I1057" t="s">
        <v>184</v>
      </c>
      <c r="J1057">
        <v>5.4600000000000004E-4</v>
      </c>
      <c r="K1057" t="s">
        <v>24</v>
      </c>
      <c r="L1057" t="s">
        <v>289</v>
      </c>
      <c r="M1057">
        <v>54745.092449000003</v>
      </c>
      <c r="N1057" t="s">
        <v>24</v>
      </c>
      <c r="O1057" t="s">
        <v>292</v>
      </c>
      <c r="P1057">
        <v>5.5291E-2</v>
      </c>
      <c r="Q1057" t="s">
        <v>24</v>
      </c>
      <c r="R1057" t="s">
        <v>23</v>
      </c>
      <c r="S1057">
        <v>1.5739799999999999</v>
      </c>
      <c r="T1057" t="s">
        <v>24</v>
      </c>
      <c r="U1057" t="s">
        <v>25</v>
      </c>
      <c r="V1057">
        <v>7.3460999999999999E-2</v>
      </c>
      <c r="W1057" t="s">
        <v>24</v>
      </c>
      <c r="X1057" t="s">
        <v>26</v>
      </c>
      <c r="Y1057">
        <v>1.2099999999999999E-3</v>
      </c>
      <c r="Z1057" t="s">
        <v>24</v>
      </c>
      <c r="AA1057" t="s">
        <v>291</v>
      </c>
      <c r="AB1057">
        <v>0.54690799999999995</v>
      </c>
      <c r="AC1057" t="s">
        <v>24</v>
      </c>
      <c r="AD1057" t="s">
        <v>27</v>
      </c>
      <c r="AE1057">
        <v>0.94742400000000004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10000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146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6.0350000000000001</v>
      </c>
      <c r="I1058" t="s">
        <v>184</v>
      </c>
      <c r="J1058">
        <v>1.6919999999999999E-3</v>
      </c>
      <c r="K1058" t="s">
        <v>24</v>
      </c>
      <c r="L1058" t="s">
        <v>289</v>
      </c>
      <c r="M1058">
        <v>553.45600000000002</v>
      </c>
      <c r="N1058" t="s">
        <v>24</v>
      </c>
      <c r="O1058" t="s">
        <v>292</v>
      </c>
      <c r="P1058">
        <v>2.2460000000000002E-3</v>
      </c>
      <c r="Q1058" t="s">
        <v>24</v>
      </c>
      <c r="R1058" t="s">
        <v>23</v>
      </c>
      <c r="S1058">
        <v>6.1977849999999997</v>
      </c>
      <c r="T1058" t="s">
        <v>24</v>
      </c>
      <c r="U1058" t="s">
        <v>25</v>
      </c>
      <c r="V1058">
        <v>0.189802</v>
      </c>
      <c r="W1058" t="s">
        <v>24</v>
      </c>
      <c r="X1058" t="s">
        <v>26</v>
      </c>
      <c r="Y1058">
        <v>2.8200910000000001</v>
      </c>
      <c r="Z1058" t="s">
        <v>24</v>
      </c>
      <c r="AA1058" t="s">
        <v>291</v>
      </c>
      <c r="AB1058">
        <v>1.5676429999999999</v>
      </c>
      <c r="AC1058" t="s">
        <v>24</v>
      </c>
      <c r="AD1058" t="s">
        <v>27</v>
      </c>
      <c r="AE1058">
        <v>1.5994489999999999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200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145</v>
      </c>
      <c r="B1059" t="s">
        <v>288</v>
      </c>
      <c r="C1059">
        <v>8</v>
      </c>
      <c r="D1059" t="s">
        <v>181</v>
      </c>
      <c r="E1059">
        <v>1370</v>
      </c>
      <c r="F1059" t="s">
        <v>182</v>
      </c>
      <c r="G1059" t="s">
        <v>183</v>
      </c>
      <c r="H1059">
        <v>6.02</v>
      </c>
      <c r="I1059" t="s">
        <v>184</v>
      </c>
      <c r="J1059">
        <v>4.3899999999999999E-4</v>
      </c>
      <c r="K1059" t="s">
        <v>24</v>
      </c>
      <c r="L1059" t="s">
        <v>289</v>
      </c>
      <c r="M1059">
        <v>14861.133317</v>
      </c>
      <c r="N1059" t="s">
        <v>24</v>
      </c>
      <c r="O1059" t="s">
        <v>292</v>
      </c>
      <c r="P1059">
        <v>1.5299999999999999E-2</v>
      </c>
      <c r="Q1059" t="s">
        <v>24</v>
      </c>
      <c r="R1059" t="s">
        <v>23</v>
      </c>
      <c r="S1059">
        <v>2.695049</v>
      </c>
      <c r="T1059" t="s">
        <v>24</v>
      </c>
      <c r="U1059" t="s">
        <v>25</v>
      </c>
      <c r="V1059">
        <v>0.121311</v>
      </c>
      <c r="W1059" t="s">
        <v>24</v>
      </c>
      <c r="X1059" t="s">
        <v>26</v>
      </c>
      <c r="Y1059">
        <v>9.6408999999999995E-2</v>
      </c>
      <c r="Z1059" t="s">
        <v>24</v>
      </c>
      <c r="AA1059" t="s">
        <v>291</v>
      </c>
      <c r="AB1059">
        <v>1.5271349999999999</v>
      </c>
      <c r="AC1059" t="s">
        <v>24</v>
      </c>
      <c r="AD1059" t="s">
        <v>27</v>
      </c>
      <c r="AE1059">
        <v>0.944913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144</v>
      </c>
      <c r="B1060" t="s">
        <v>288</v>
      </c>
      <c r="C1060">
        <v>7</v>
      </c>
      <c r="D1060" t="s">
        <v>181</v>
      </c>
      <c r="E1060">
        <v>760</v>
      </c>
      <c r="F1060" t="s">
        <v>182</v>
      </c>
      <c r="G1060" t="s">
        <v>183</v>
      </c>
      <c r="H1060">
        <v>6.02</v>
      </c>
      <c r="I1060" t="s">
        <v>184</v>
      </c>
      <c r="J1060">
        <v>4.5399999999999998E-4</v>
      </c>
      <c r="K1060" t="s">
        <v>24</v>
      </c>
      <c r="L1060" t="s">
        <v>289</v>
      </c>
      <c r="M1060">
        <v>4572.9681819999996</v>
      </c>
      <c r="N1060" t="s">
        <v>24</v>
      </c>
      <c r="O1060" t="s">
        <v>292</v>
      </c>
      <c r="P1060">
        <v>5.0270000000000002E-3</v>
      </c>
      <c r="Q1060" t="s">
        <v>24</v>
      </c>
      <c r="R1060" t="s">
        <v>23</v>
      </c>
      <c r="S1060">
        <v>1.728424</v>
      </c>
      <c r="T1060" t="s">
        <v>24</v>
      </c>
      <c r="U1060" t="s">
        <v>25</v>
      </c>
      <c r="V1060">
        <v>7.1939000000000003E-2</v>
      </c>
      <c r="W1060" t="s">
        <v>24</v>
      </c>
      <c r="X1060" t="s">
        <v>26</v>
      </c>
      <c r="Y1060">
        <v>0.14374799999999999</v>
      </c>
      <c r="Z1060" t="s">
        <v>24</v>
      </c>
      <c r="AA1060" t="s">
        <v>291</v>
      </c>
      <c r="AB1060">
        <v>0.56659000000000004</v>
      </c>
      <c r="AC1060" t="s">
        <v>24</v>
      </c>
      <c r="AD1060" t="s">
        <v>27</v>
      </c>
      <c r="AE1060">
        <v>0.941272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143</v>
      </c>
      <c r="B1061" t="s">
        <v>288</v>
      </c>
      <c r="C1061">
        <v>6</v>
      </c>
      <c r="D1061" t="s">
        <v>181</v>
      </c>
      <c r="E1061">
        <v>455</v>
      </c>
      <c r="F1061" t="s">
        <v>182</v>
      </c>
      <c r="G1061" t="s">
        <v>183</v>
      </c>
      <c r="H1061">
        <v>6.02</v>
      </c>
      <c r="I1061" t="s">
        <v>184</v>
      </c>
      <c r="J1061">
        <v>4.5100000000000001E-4</v>
      </c>
      <c r="K1061" t="s">
        <v>24</v>
      </c>
      <c r="L1061" t="s">
        <v>289</v>
      </c>
      <c r="M1061">
        <v>1146.377397</v>
      </c>
      <c r="N1061" t="s">
        <v>24</v>
      </c>
      <c r="O1061" t="s">
        <v>292</v>
      </c>
      <c r="P1061">
        <v>1.5969999999999999E-3</v>
      </c>
      <c r="Q1061" t="s">
        <v>24</v>
      </c>
      <c r="R1061" t="s">
        <v>23</v>
      </c>
      <c r="S1061">
        <v>1.946623</v>
      </c>
      <c r="T1061" t="s">
        <v>24</v>
      </c>
      <c r="U1061" t="s">
        <v>25</v>
      </c>
      <c r="V1061">
        <v>7.1730000000000002E-2</v>
      </c>
      <c r="W1061" t="s">
        <v>24</v>
      </c>
      <c r="X1061" t="s">
        <v>26</v>
      </c>
      <c r="Y1061">
        <v>0.372141</v>
      </c>
      <c r="Z1061" t="s">
        <v>24</v>
      </c>
      <c r="AA1061" t="s">
        <v>291</v>
      </c>
      <c r="AB1061">
        <v>0.55639099999999997</v>
      </c>
      <c r="AC1061" t="s">
        <v>24</v>
      </c>
      <c r="AD1061" t="s">
        <v>27</v>
      </c>
      <c r="AE1061">
        <v>0.94141699999999995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142</v>
      </c>
      <c r="B1062" t="s">
        <v>288</v>
      </c>
      <c r="C1062">
        <v>5</v>
      </c>
      <c r="D1062" t="s">
        <v>181</v>
      </c>
      <c r="E1062">
        <v>302</v>
      </c>
      <c r="F1062" t="s">
        <v>182</v>
      </c>
      <c r="G1062" t="s">
        <v>183</v>
      </c>
      <c r="H1062">
        <v>6.02</v>
      </c>
      <c r="I1062" t="s">
        <v>184</v>
      </c>
      <c r="J1062">
        <v>4.8099999999999998E-4</v>
      </c>
      <c r="K1062" t="s">
        <v>24</v>
      </c>
      <c r="L1062" t="s">
        <v>289</v>
      </c>
      <c r="M1062">
        <v>353.129953</v>
      </c>
      <c r="N1062" t="s">
        <v>24</v>
      </c>
      <c r="O1062" t="s">
        <v>292</v>
      </c>
      <c r="P1062">
        <v>8.34E-4</v>
      </c>
      <c r="Q1062" t="s">
        <v>24</v>
      </c>
      <c r="R1062" t="s">
        <v>23</v>
      </c>
      <c r="S1062">
        <v>2.4307690000000002</v>
      </c>
      <c r="T1062" t="s">
        <v>24</v>
      </c>
      <c r="U1062" t="s">
        <v>25</v>
      </c>
      <c r="V1062">
        <v>7.2000999999999996E-2</v>
      </c>
      <c r="W1062" t="s">
        <v>24</v>
      </c>
      <c r="X1062" t="s">
        <v>26</v>
      </c>
      <c r="Y1062">
        <v>0.88503600000000004</v>
      </c>
      <c r="Z1062" t="s">
        <v>24</v>
      </c>
      <c r="AA1062" t="s">
        <v>291</v>
      </c>
      <c r="AB1062">
        <v>0.52711200000000002</v>
      </c>
      <c r="AC1062" t="s">
        <v>24</v>
      </c>
      <c r="AD1062" t="s">
        <v>27</v>
      </c>
      <c r="AE1062">
        <v>0.94150599999999995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141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6.02</v>
      </c>
      <c r="I1063" t="s">
        <v>184</v>
      </c>
      <c r="J1063">
        <v>4.3199999999999998E-4</v>
      </c>
      <c r="K1063" t="s">
        <v>24</v>
      </c>
      <c r="L1063" t="s">
        <v>289</v>
      </c>
      <c r="M1063">
        <v>211.612335</v>
      </c>
      <c r="N1063" t="s">
        <v>24</v>
      </c>
      <c r="O1063" t="s">
        <v>292</v>
      </c>
      <c r="P1063">
        <v>6.4400000000000004E-4</v>
      </c>
      <c r="Q1063" t="s">
        <v>24</v>
      </c>
      <c r="R1063" t="s">
        <v>23</v>
      </c>
      <c r="S1063">
        <v>3.3702719999999999</v>
      </c>
      <c r="T1063" t="s">
        <v>24</v>
      </c>
      <c r="U1063" t="s">
        <v>25</v>
      </c>
      <c r="V1063">
        <v>7.2362999999999997E-2</v>
      </c>
      <c r="W1063" t="s">
        <v>24</v>
      </c>
      <c r="X1063" t="s">
        <v>26</v>
      </c>
      <c r="Y1063">
        <v>1.8391390000000001</v>
      </c>
      <c r="Z1063" t="s">
        <v>24</v>
      </c>
      <c r="AA1063" t="s">
        <v>291</v>
      </c>
      <c r="AB1063">
        <v>0.50786299999999995</v>
      </c>
      <c r="AC1063" t="s">
        <v>24</v>
      </c>
      <c r="AD1063" t="s">
        <v>27</v>
      </c>
      <c r="AE1063">
        <v>0.94517300000000004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140</v>
      </c>
      <c r="B1064" t="s">
        <v>288</v>
      </c>
      <c r="C1064">
        <v>3</v>
      </c>
      <c r="D1064" t="s">
        <v>181</v>
      </c>
      <c r="E1064">
        <v>188</v>
      </c>
      <c r="F1064" t="s">
        <v>182</v>
      </c>
      <c r="G1064" t="s">
        <v>183</v>
      </c>
      <c r="H1064">
        <v>6.02</v>
      </c>
      <c r="I1064" t="s">
        <v>184</v>
      </c>
      <c r="J1064">
        <v>5.6700000000000001E-4</v>
      </c>
      <c r="K1064" t="s">
        <v>24</v>
      </c>
      <c r="L1064" t="s">
        <v>289</v>
      </c>
      <c r="M1064">
        <v>135.66018</v>
      </c>
      <c r="N1064" t="s">
        <v>24</v>
      </c>
      <c r="O1064" t="s">
        <v>292</v>
      </c>
      <c r="P1064">
        <v>7.0200000000000004E-4</v>
      </c>
      <c r="Q1064" t="s">
        <v>24</v>
      </c>
      <c r="R1064" t="s">
        <v>23</v>
      </c>
      <c r="S1064">
        <v>5.2532209999999999</v>
      </c>
      <c r="T1064" t="s">
        <v>24</v>
      </c>
      <c r="U1064" t="s">
        <v>25</v>
      </c>
      <c r="V1064">
        <v>7.7590000000000006E-2</v>
      </c>
      <c r="W1064" t="s">
        <v>24</v>
      </c>
      <c r="X1064" t="s">
        <v>26</v>
      </c>
      <c r="Y1064">
        <v>3.7459220000000002</v>
      </c>
      <c r="Z1064" t="s">
        <v>24</v>
      </c>
      <c r="AA1064" t="s">
        <v>291</v>
      </c>
      <c r="AB1064">
        <v>0.47533399999999998</v>
      </c>
      <c r="AC1064" t="s">
        <v>24</v>
      </c>
      <c r="AD1064" t="s">
        <v>27</v>
      </c>
      <c r="AE1064">
        <v>0.947052</v>
      </c>
      <c r="AF1064" t="s">
        <v>24</v>
      </c>
      <c r="AG1064" t="s">
        <v>287</v>
      </c>
      <c r="AH1064">
        <v>1000</v>
      </c>
      <c r="AI1064" t="s">
        <v>188</v>
      </c>
      <c r="AJ1064">
        <v>1000000</v>
      </c>
      <c r="AK1064" t="s">
        <v>189</v>
      </c>
      <c r="AL1064">
        <v>10</v>
      </c>
      <c r="AM1064" t="s">
        <v>190</v>
      </c>
      <c r="AN1064">
        <v>500</v>
      </c>
      <c r="AO1064" t="s">
        <v>191</v>
      </c>
      <c r="AP1064">
        <v>20</v>
      </c>
      <c r="AQ1064" t="s">
        <v>192</v>
      </c>
      <c r="AR1064">
        <v>20</v>
      </c>
    </row>
    <row r="1065" spans="1:44">
      <c r="A1065">
        <v>139</v>
      </c>
      <c r="B1065" t="s">
        <v>288</v>
      </c>
      <c r="C1065">
        <v>2</v>
      </c>
      <c r="D1065" t="s">
        <v>181</v>
      </c>
      <c r="E1065">
        <v>169</v>
      </c>
      <c r="F1065" t="s">
        <v>182</v>
      </c>
      <c r="G1065" t="s">
        <v>183</v>
      </c>
      <c r="H1065">
        <v>6.02</v>
      </c>
      <c r="I1065" t="s">
        <v>184</v>
      </c>
      <c r="J1065">
        <v>4.2900000000000002E-4</v>
      </c>
      <c r="K1065" t="s">
        <v>24</v>
      </c>
      <c r="L1065" t="s">
        <v>289</v>
      </c>
      <c r="M1065">
        <v>94.431583000000003</v>
      </c>
      <c r="N1065" t="s">
        <v>24</v>
      </c>
      <c r="O1065" t="s">
        <v>292</v>
      </c>
      <c r="P1065">
        <v>5.2400000000000005E-4</v>
      </c>
      <c r="Q1065" t="s">
        <v>24</v>
      </c>
      <c r="R1065" t="s">
        <v>23</v>
      </c>
      <c r="S1065">
        <v>8.7116039999999995</v>
      </c>
      <c r="T1065" t="s">
        <v>24</v>
      </c>
      <c r="U1065" t="s">
        <v>25</v>
      </c>
      <c r="V1065">
        <v>7.3442999999999994E-2</v>
      </c>
      <c r="W1065" t="s">
        <v>24</v>
      </c>
      <c r="X1065" t="s">
        <v>26</v>
      </c>
      <c r="Y1065">
        <v>7.2677480000000001</v>
      </c>
      <c r="Z1065" t="s">
        <v>24</v>
      </c>
      <c r="AA1065" t="s">
        <v>291</v>
      </c>
      <c r="AB1065">
        <v>0.42203000000000002</v>
      </c>
      <c r="AC1065" t="s">
        <v>24</v>
      </c>
      <c r="AD1065" t="s">
        <v>27</v>
      </c>
      <c r="AE1065">
        <v>0.94226500000000002</v>
      </c>
      <c r="AF1065" t="s">
        <v>24</v>
      </c>
      <c r="AG1065" t="s">
        <v>287</v>
      </c>
      <c r="AH1065">
        <v>1000</v>
      </c>
      <c r="AI1065" t="s">
        <v>188</v>
      </c>
      <c r="AJ1065">
        <v>1000000</v>
      </c>
      <c r="AK1065" t="s">
        <v>189</v>
      </c>
      <c r="AL1065">
        <v>10</v>
      </c>
      <c r="AM1065" t="s">
        <v>190</v>
      </c>
      <c r="AN1065">
        <v>500</v>
      </c>
      <c r="AO1065" t="s">
        <v>191</v>
      </c>
      <c r="AP1065">
        <v>20</v>
      </c>
      <c r="AQ1065" t="s">
        <v>192</v>
      </c>
      <c r="AR1065">
        <v>20</v>
      </c>
    </row>
    <row r="1066" spans="1:44">
      <c r="A1066">
        <v>138</v>
      </c>
      <c r="B1066" t="s">
        <v>288</v>
      </c>
      <c r="C1066">
        <v>1</v>
      </c>
      <c r="D1066" t="s">
        <v>181</v>
      </c>
      <c r="E1066">
        <v>159</v>
      </c>
      <c r="F1066" t="s">
        <v>182</v>
      </c>
      <c r="G1066" t="s">
        <v>183</v>
      </c>
      <c r="H1066">
        <v>6.02</v>
      </c>
      <c r="I1066" t="s">
        <v>184</v>
      </c>
      <c r="J1066">
        <v>4.37E-4</v>
      </c>
      <c r="K1066" t="s">
        <v>24</v>
      </c>
      <c r="L1066" t="s">
        <v>289</v>
      </c>
      <c r="M1066">
        <v>55.219169999999998</v>
      </c>
      <c r="N1066" t="s">
        <v>24</v>
      </c>
      <c r="O1066" t="s">
        <v>292</v>
      </c>
      <c r="P1066">
        <v>4.9200000000000003E-4</v>
      </c>
      <c r="Q1066" t="s">
        <v>24</v>
      </c>
      <c r="R1066" t="s">
        <v>23</v>
      </c>
      <c r="S1066">
        <v>13.938022</v>
      </c>
      <c r="T1066" t="s">
        <v>24</v>
      </c>
      <c r="U1066" t="s">
        <v>25</v>
      </c>
      <c r="V1066">
        <v>7.4256000000000003E-2</v>
      </c>
      <c r="W1066" t="s">
        <v>24</v>
      </c>
      <c r="X1066" t="s">
        <v>26</v>
      </c>
      <c r="Y1066">
        <v>12.629198000000001</v>
      </c>
      <c r="Z1066" t="s">
        <v>24</v>
      </c>
      <c r="AA1066" t="s">
        <v>291</v>
      </c>
      <c r="AB1066">
        <v>0.28676600000000002</v>
      </c>
      <c r="AC1066" t="s">
        <v>24</v>
      </c>
      <c r="AD1066" t="s">
        <v>27</v>
      </c>
      <c r="AE1066">
        <v>0.94142999999999999</v>
      </c>
      <c r="AF1066" t="s">
        <v>24</v>
      </c>
      <c r="AG1066" t="s">
        <v>287</v>
      </c>
      <c r="AH1066">
        <v>1000</v>
      </c>
      <c r="AI1066" t="s">
        <v>188</v>
      </c>
      <c r="AJ1066">
        <v>1000000</v>
      </c>
      <c r="AK1066" t="s">
        <v>189</v>
      </c>
      <c r="AL1066">
        <v>10</v>
      </c>
      <c r="AM1066" t="s">
        <v>190</v>
      </c>
      <c r="AN1066">
        <v>500</v>
      </c>
      <c r="AO1066" t="s">
        <v>191</v>
      </c>
      <c r="AP1066">
        <v>20</v>
      </c>
      <c r="AQ1066" t="s">
        <v>192</v>
      </c>
      <c r="AR1066">
        <v>20</v>
      </c>
    </row>
    <row r="1067" spans="1:44">
      <c r="A1067">
        <v>137</v>
      </c>
      <c r="B1067" t="s">
        <v>288</v>
      </c>
      <c r="C1067">
        <v>0</v>
      </c>
      <c r="D1067" t="s">
        <v>181</v>
      </c>
      <c r="E1067">
        <v>157</v>
      </c>
      <c r="F1067" t="s">
        <v>182</v>
      </c>
      <c r="G1067" t="s">
        <v>183</v>
      </c>
      <c r="H1067">
        <v>6.02</v>
      </c>
      <c r="I1067" t="s">
        <v>184</v>
      </c>
      <c r="J1067">
        <v>4.4499999999999997E-4</v>
      </c>
      <c r="K1067" t="s">
        <v>24</v>
      </c>
      <c r="L1067" t="s">
        <v>289</v>
      </c>
      <c r="M1067">
        <v>17.631271999999999</v>
      </c>
      <c r="N1067" t="s">
        <v>24</v>
      </c>
      <c r="O1067" t="s">
        <v>292</v>
      </c>
      <c r="P1067">
        <v>4.6200000000000001E-4</v>
      </c>
      <c r="Q1067" t="s">
        <v>24</v>
      </c>
      <c r="R1067" t="s">
        <v>23</v>
      </c>
      <c r="S1067">
        <v>13.626268</v>
      </c>
      <c r="T1067" t="s">
        <v>24</v>
      </c>
      <c r="U1067" t="s">
        <v>25</v>
      </c>
      <c r="V1067">
        <v>7.4403999999999998E-2</v>
      </c>
      <c r="W1067" t="s">
        <v>24</v>
      </c>
      <c r="X1067" t="s">
        <v>26</v>
      </c>
      <c r="Y1067">
        <v>12.305882</v>
      </c>
      <c r="Z1067" t="s">
        <v>24</v>
      </c>
      <c r="AA1067" t="s">
        <v>291</v>
      </c>
      <c r="AB1067">
        <v>0.29181099999999999</v>
      </c>
      <c r="AC1067" t="s">
        <v>24</v>
      </c>
      <c r="AD1067" t="s">
        <v>27</v>
      </c>
      <c r="AE1067">
        <v>0.94782900000000003</v>
      </c>
      <c r="AF1067" t="s">
        <v>24</v>
      </c>
      <c r="AG1067" t="s">
        <v>287</v>
      </c>
      <c r="AH1067">
        <v>1000</v>
      </c>
      <c r="AI1067" t="s">
        <v>188</v>
      </c>
      <c r="AJ1067">
        <v>1000000</v>
      </c>
      <c r="AK1067" t="s">
        <v>189</v>
      </c>
      <c r="AL1067">
        <v>10</v>
      </c>
      <c r="AM1067" t="s">
        <v>190</v>
      </c>
      <c r="AN1067">
        <v>500</v>
      </c>
      <c r="AO1067" t="s">
        <v>191</v>
      </c>
      <c r="AP1067">
        <v>20</v>
      </c>
      <c r="AQ1067" t="s">
        <v>192</v>
      </c>
      <c r="AR1067">
        <v>20</v>
      </c>
    </row>
    <row r="1068" spans="1:44">
      <c r="A1068">
        <v>136</v>
      </c>
      <c r="B1068" t="s">
        <v>288</v>
      </c>
      <c r="C1068">
        <v>2</v>
      </c>
      <c r="D1068" t="s">
        <v>181</v>
      </c>
      <c r="E1068">
        <v>169</v>
      </c>
      <c r="F1068" t="s">
        <v>182</v>
      </c>
      <c r="G1068" t="s">
        <v>183</v>
      </c>
      <c r="H1068">
        <v>5.63</v>
      </c>
      <c r="I1068" t="s">
        <v>184</v>
      </c>
      <c r="J1068">
        <v>1.3270000000000001E-3</v>
      </c>
      <c r="K1068" t="s">
        <v>24</v>
      </c>
      <c r="L1068" t="s">
        <v>289</v>
      </c>
      <c r="M1068">
        <v>159.2792</v>
      </c>
      <c r="N1068" t="s">
        <v>24</v>
      </c>
      <c r="O1068" t="s">
        <v>292</v>
      </c>
      <c r="P1068">
        <v>1.4859999999999999E-3</v>
      </c>
      <c r="Q1068" t="s">
        <v>24</v>
      </c>
      <c r="R1068" t="s">
        <v>23</v>
      </c>
      <c r="S1068">
        <v>12.946733999999999</v>
      </c>
      <c r="T1068" t="s">
        <v>24</v>
      </c>
      <c r="U1068" t="s">
        <v>25</v>
      </c>
      <c r="V1068">
        <v>0.166269</v>
      </c>
      <c r="W1068" t="s">
        <v>24</v>
      </c>
      <c r="X1068" t="s">
        <v>26</v>
      </c>
      <c r="Y1068">
        <v>10.186337</v>
      </c>
      <c r="Z1068" t="s">
        <v>24</v>
      </c>
      <c r="AA1068" t="s">
        <v>291</v>
      </c>
      <c r="AB1068">
        <v>1.10263</v>
      </c>
      <c r="AC1068" t="s">
        <v>24</v>
      </c>
      <c r="AD1068" t="s">
        <v>27</v>
      </c>
      <c r="AE1068">
        <v>1.4741960000000001</v>
      </c>
      <c r="AF1068" t="s">
        <v>24</v>
      </c>
      <c r="AG1068" t="s">
        <v>287</v>
      </c>
      <c r="AH1068">
        <v>1000</v>
      </c>
      <c r="AI1068" t="s">
        <v>188</v>
      </c>
      <c r="AJ1068">
        <v>1000000</v>
      </c>
      <c r="AK1068" t="s">
        <v>189</v>
      </c>
      <c r="AL1068">
        <v>10</v>
      </c>
      <c r="AM1068" t="s">
        <v>190</v>
      </c>
      <c r="AN1068">
        <v>500</v>
      </c>
      <c r="AO1068" t="s">
        <v>191</v>
      </c>
      <c r="AP1068">
        <v>20</v>
      </c>
      <c r="AQ1068" t="s">
        <v>192</v>
      </c>
      <c r="AR1068">
        <v>20</v>
      </c>
    </row>
    <row r="1069" spans="1:44">
      <c r="A1069">
        <v>136</v>
      </c>
      <c r="B1069" t="s">
        <v>288</v>
      </c>
      <c r="C1069">
        <v>2</v>
      </c>
      <c r="D1069" t="s">
        <v>181</v>
      </c>
      <c r="E1069">
        <v>169</v>
      </c>
      <c r="F1069" t="s">
        <v>182</v>
      </c>
      <c r="G1069" t="s">
        <v>183</v>
      </c>
      <c r="H1069">
        <v>5.63</v>
      </c>
      <c r="I1069" t="s">
        <v>184</v>
      </c>
      <c r="J1069">
        <v>1.3209999999999999E-3</v>
      </c>
      <c r="K1069" t="s">
        <v>24</v>
      </c>
      <c r="L1069" t="s">
        <v>289</v>
      </c>
      <c r="M1069">
        <v>140.46680000000001</v>
      </c>
      <c r="N1069" t="s">
        <v>24</v>
      </c>
      <c r="O1069" t="s">
        <v>292</v>
      </c>
      <c r="P1069">
        <v>1.4610000000000001E-3</v>
      </c>
      <c r="Q1069" t="s">
        <v>24</v>
      </c>
      <c r="R1069" t="s">
        <v>23</v>
      </c>
      <c r="S1069">
        <v>14.148300000000001</v>
      </c>
      <c r="T1069" t="s">
        <v>24</v>
      </c>
      <c r="U1069" t="s">
        <v>25</v>
      </c>
      <c r="V1069">
        <v>0.16664200000000001</v>
      </c>
      <c r="W1069" t="s">
        <v>24</v>
      </c>
      <c r="X1069" t="s">
        <v>26</v>
      </c>
      <c r="Y1069">
        <v>11.403147000000001</v>
      </c>
      <c r="Z1069" t="s">
        <v>24</v>
      </c>
      <c r="AA1069" t="s">
        <v>291</v>
      </c>
      <c r="AB1069">
        <v>1.0971900000000001</v>
      </c>
      <c r="AC1069" t="s">
        <v>24</v>
      </c>
      <c r="AD1069" t="s">
        <v>27</v>
      </c>
      <c r="AE1069">
        <v>1.4640899999999999</v>
      </c>
      <c r="AF1069" t="s">
        <v>24</v>
      </c>
      <c r="AG1069" t="s">
        <v>287</v>
      </c>
      <c r="AH1069">
        <v>1000</v>
      </c>
      <c r="AI1069" t="s">
        <v>188</v>
      </c>
      <c r="AJ1069">
        <v>1000000</v>
      </c>
      <c r="AK1069" t="s">
        <v>189</v>
      </c>
      <c r="AL1069">
        <v>10</v>
      </c>
      <c r="AM1069" t="s">
        <v>190</v>
      </c>
      <c r="AN1069">
        <v>500</v>
      </c>
      <c r="AO1069" t="s">
        <v>191</v>
      </c>
      <c r="AP1069">
        <v>20</v>
      </c>
      <c r="AQ1069" t="s">
        <v>192</v>
      </c>
      <c r="AR1069">
        <v>20</v>
      </c>
    </row>
    <row r="1070" spans="1:44">
      <c r="A1070">
        <v>135</v>
      </c>
      <c r="B1070" t="s">
        <v>288</v>
      </c>
      <c r="C1070">
        <v>4</v>
      </c>
      <c r="D1070" t="s">
        <v>181</v>
      </c>
      <c r="E1070">
        <v>4458</v>
      </c>
      <c r="F1070" t="s">
        <v>182</v>
      </c>
      <c r="G1070" t="s">
        <v>183</v>
      </c>
      <c r="H1070">
        <v>0</v>
      </c>
      <c r="I1070" t="s">
        <v>184</v>
      </c>
      <c r="J1070">
        <v>1.2442E-2</v>
      </c>
      <c r="K1070" t="s">
        <v>24</v>
      </c>
      <c r="L1070" t="s">
        <v>289</v>
      </c>
      <c r="M1070">
        <v>2607.3416630000002</v>
      </c>
      <c r="N1070" t="s">
        <v>24</v>
      </c>
      <c r="O1070" t="s">
        <v>292</v>
      </c>
      <c r="P1070">
        <v>1.5049E-2</v>
      </c>
      <c r="Q1070" t="s">
        <v>24</v>
      </c>
      <c r="R1070" t="s">
        <v>23</v>
      </c>
      <c r="S1070">
        <v>34.024842999999997</v>
      </c>
      <c r="T1070" t="s">
        <v>24</v>
      </c>
      <c r="U1070" t="s">
        <v>25</v>
      </c>
      <c r="V1070">
        <v>0.93076899999999996</v>
      </c>
      <c r="W1070" t="s">
        <v>24</v>
      </c>
      <c r="X1070" t="s">
        <v>26</v>
      </c>
      <c r="Y1070">
        <v>10.474550000000001</v>
      </c>
      <c r="Z1070" t="s">
        <v>24</v>
      </c>
      <c r="AA1070" t="s">
        <v>291</v>
      </c>
      <c r="AB1070">
        <v>21.609335999999999</v>
      </c>
      <c r="AC1070" t="s">
        <v>24</v>
      </c>
      <c r="AD1070" t="s">
        <v>27</v>
      </c>
      <c r="AE1070">
        <v>0.95131399999999999</v>
      </c>
      <c r="AF1070" t="s">
        <v>24</v>
      </c>
      <c r="AG1070" t="s">
        <v>287</v>
      </c>
      <c r="AH1070">
        <v>1000</v>
      </c>
      <c r="AI1070" t="s">
        <v>188</v>
      </c>
      <c r="AJ1070">
        <v>1000000</v>
      </c>
      <c r="AK1070" t="s">
        <v>189</v>
      </c>
      <c r="AL1070">
        <v>50</v>
      </c>
      <c r="AM1070" t="s">
        <v>190</v>
      </c>
      <c r="AN1070">
        <v>10000</v>
      </c>
      <c r="AO1070" t="s">
        <v>191</v>
      </c>
      <c r="AP1070">
        <v>500</v>
      </c>
      <c r="AQ1070" t="s">
        <v>192</v>
      </c>
      <c r="AR1070">
        <v>1000</v>
      </c>
    </row>
    <row r="1071" spans="1:44">
      <c r="A1071">
        <v>135</v>
      </c>
      <c r="B1071" t="s">
        <v>288</v>
      </c>
      <c r="C1071">
        <v>4</v>
      </c>
      <c r="D1071" t="s">
        <v>181</v>
      </c>
      <c r="E1071">
        <v>226</v>
      </c>
      <c r="F1071" t="s">
        <v>182</v>
      </c>
      <c r="G1071" t="s">
        <v>183</v>
      </c>
      <c r="H1071">
        <v>6.02</v>
      </c>
      <c r="I1071" t="s">
        <v>184</v>
      </c>
      <c r="J1071">
        <v>4.6799999999999999E-4</v>
      </c>
      <c r="K1071" t="s">
        <v>24</v>
      </c>
      <c r="L1071" t="s">
        <v>289</v>
      </c>
      <c r="M1071">
        <v>222.38959600000001</v>
      </c>
      <c r="N1071" t="s">
        <v>24</v>
      </c>
      <c r="O1071" t="s">
        <v>292</v>
      </c>
      <c r="P1071">
        <v>6.8999999999999997E-4</v>
      </c>
      <c r="Q1071" t="s">
        <v>24</v>
      </c>
      <c r="R1071" t="s">
        <v>23</v>
      </c>
      <c r="S1071">
        <v>3.4317869999999999</v>
      </c>
      <c r="T1071" t="s">
        <v>24</v>
      </c>
      <c r="U1071" t="s">
        <v>25</v>
      </c>
      <c r="V1071">
        <v>7.2674000000000002E-2</v>
      </c>
      <c r="W1071" t="s">
        <v>24</v>
      </c>
      <c r="X1071" t="s">
        <v>26</v>
      </c>
      <c r="Y1071">
        <v>1.8794409999999999</v>
      </c>
      <c r="Z1071" t="s">
        <v>24</v>
      </c>
      <c r="AA1071" t="s">
        <v>291</v>
      </c>
      <c r="AB1071">
        <v>0.51131099999999996</v>
      </c>
      <c r="AC1071" t="s">
        <v>24</v>
      </c>
      <c r="AD1071" t="s">
        <v>27</v>
      </c>
      <c r="AE1071">
        <v>0.96220000000000006</v>
      </c>
      <c r="AF1071" t="s">
        <v>24</v>
      </c>
      <c r="AG1071" t="s">
        <v>287</v>
      </c>
      <c r="AH1071">
        <v>1000</v>
      </c>
      <c r="AI1071" t="s">
        <v>188</v>
      </c>
      <c r="AJ1071">
        <v>1000000</v>
      </c>
      <c r="AK1071" t="s">
        <v>189</v>
      </c>
      <c r="AL1071">
        <v>10</v>
      </c>
      <c r="AM1071" t="s">
        <v>190</v>
      </c>
      <c r="AN1071">
        <v>500</v>
      </c>
      <c r="AO1071" t="s">
        <v>191</v>
      </c>
      <c r="AP1071">
        <v>20</v>
      </c>
      <c r="AQ1071" t="s">
        <v>192</v>
      </c>
      <c r="AR1071">
        <v>20</v>
      </c>
    </row>
    <row r="1072" spans="1:44">
      <c r="A1072">
        <v>135</v>
      </c>
      <c r="B1072" t="s">
        <v>288</v>
      </c>
      <c r="C1072">
        <v>4</v>
      </c>
      <c r="D1072" t="s">
        <v>181</v>
      </c>
      <c r="E1072">
        <v>4458</v>
      </c>
      <c r="F1072" t="s">
        <v>182</v>
      </c>
      <c r="G1072" t="s">
        <v>183</v>
      </c>
      <c r="H1072">
        <v>0</v>
      </c>
      <c r="I1072" t="s">
        <v>184</v>
      </c>
      <c r="J1072">
        <v>8.4180000000000001E-3</v>
      </c>
      <c r="K1072" t="s">
        <v>24</v>
      </c>
      <c r="L1072" t="s">
        <v>289</v>
      </c>
      <c r="M1072">
        <v>2714.5437849999998</v>
      </c>
      <c r="N1072" t="s">
        <v>24</v>
      </c>
      <c r="O1072" t="s">
        <v>292</v>
      </c>
      <c r="P1072">
        <v>1.1132E-2</v>
      </c>
      <c r="Q1072" t="s">
        <v>24</v>
      </c>
      <c r="R1072" t="s">
        <v>23</v>
      </c>
      <c r="S1072">
        <v>32.874713999999997</v>
      </c>
      <c r="T1072" t="s">
        <v>24</v>
      </c>
      <c r="U1072" t="s">
        <v>25</v>
      </c>
      <c r="V1072">
        <v>0.87568500000000005</v>
      </c>
      <c r="W1072" t="s">
        <v>24</v>
      </c>
      <c r="X1072" t="s">
        <v>26</v>
      </c>
      <c r="Y1072">
        <v>10.480344000000001</v>
      </c>
      <c r="Z1072" t="s">
        <v>24</v>
      </c>
      <c r="AA1072" t="s">
        <v>291</v>
      </c>
      <c r="AB1072">
        <v>20.509222999999999</v>
      </c>
      <c r="AC1072" t="s">
        <v>24</v>
      </c>
      <c r="AD1072" t="s">
        <v>27</v>
      </c>
      <c r="AE1072">
        <v>0.95024799999999998</v>
      </c>
      <c r="AF1072" t="s">
        <v>24</v>
      </c>
      <c r="AG1072" t="s">
        <v>287</v>
      </c>
      <c r="AH1072">
        <v>1000</v>
      </c>
      <c r="AI1072" t="s">
        <v>188</v>
      </c>
      <c r="AJ1072">
        <v>1000000</v>
      </c>
      <c r="AK1072" t="s">
        <v>189</v>
      </c>
      <c r="AL1072">
        <v>50</v>
      </c>
      <c r="AM1072" t="s">
        <v>190</v>
      </c>
      <c r="AN1072">
        <v>10000</v>
      </c>
      <c r="AO1072" t="s">
        <v>191</v>
      </c>
      <c r="AP1072">
        <v>500</v>
      </c>
      <c r="AQ1072" t="s">
        <v>192</v>
      </c>
      <c r="AR1072">
        <v>1000</v>
      </c>
    </row>
    <row r="1073" spans="1:44">
      <c r="A1073">
        <v>134</v>
      </c>
      <c r="B1073" t="s">
        <v>288</v>
      </c>
      <c r="C1073">
        <v>4</v>
      </c>
      <c r="D1073" t="s">
        <v>181</v>
      </c>
      <c r="E1073">
        <v>226</v>
      </c>
      <c r="F1073" t="s">
        <v>182</v>
      </c>
      <c r="G1073" t="s">
        <v>183</v>
      </c>
      <c r="H1073">
        <v>6.02</v>
      </c>
      <c r="I1073" t="s">
        <v>184</v>
      </c>
      <c r="J1073">
        <v>5.0799999999999999E-4</v>
      </c>
      <c r="K1073" t="s">
        <v>24</v>
      </c>
      <c r="L1073" t="s">
        <v>289</v>
      </c>
      <c r="M1073">
        <v>286.88060200000001</v>
      </c>
      <c r="N1073" t="s">
        <v>24</v>
      </c>
      <c r="O1073" t="s">
        <v>292</v>
      </c>
      <c r="P1073">
        <v>7.9500000000000003E-4</v>
      </c>
      <c r="Q1073" t="s">
        <v>24</v>
      </c>
      <c r="R1073" t="s">
        <v>23</v>
      </c>
      <c r="S1073">
        <v>3.272249</v>
      </c>
      <c r="T1073" t="s">
        <v>24</v>
      </c>
      <c r="U1073" t="s">
        <v>25</v>
      </c>
      <c r="V1073">
        <v>7.2571999999999998E-2</v>
      </c>
      <c r="W1073" t="s">
        <v>24</v>
      </c>
      <c r="X1073" t="s">
        <v>26</v>
      </c>
      <c r="Y1073">
        <v>1.707527</v>
      </c>
      <c r="Z1073" t="s">
        <v>24</v>
      </c>
      <c r="AA1073" t="s">
        <v>291</v>
      </c>
      <c r="AB1073">
        <v>0.53091600000000005</v>
      </c>
      <c r="AC1073" t="s">
        <v>24</v>
      </c>
      <c r="AD1073" t="s">
        <v>27</v>
      </c>
      <c r="AE1073">
        <v>0.95591999999999999</v>
      </c>
      <c r="AF1073" t="s">
        <v>24</v>
      </c>
      <c r="AG1073" t="s">
        <v>287</v>
      </c>
      <c r="AH1073">
        <v>1000</v>
      </c>
      <c r="AI1073" t="s">
        <v>188</v>
      </c>
      <c r="AJ1073">
        <v>1000000</v>
      </c>
      <c r="AK1073" t="s">
        <v>189</v>
      </c>
      <c r="AL1073">
        <v>10</v>
      </c>
      <c r="AM1073" t="s">
        <v>190</v>
      </c>
      <c r="AN1073">
        <v>500</v>
      </c>
      <c r="AO1073" t="s">
        <v>191</v>
      </c>
      <c r="AP1073">
        <v>20</v>
      </c>
      <c r="AQ1073" t="s">
        <v>192</v>
      </c>
      <c r="AR1073">
        <v>20</v>
      </c>
    </row>
    <row r="1074" spans="1:44">
      <c r="A1074">
        <v>134</v>
      </c>
      <c r="B1074" t="s">
        <v>288</v>
      </c>
      <c r="C1074">
        <v>4</v>
      </c>
      <c r="D1074" t="s">
        <v>181</v>
      </c>
      <c r="E1074">
        <v>226</v>
      </c>
      <c r="F1074" t="s">
        <v>182</v>
      </c>
      <c r="G1074" t="s">
        <v>183</v>
      </c>
      <c r="H1074">
        <v>6.02</v>
      </c>
      <c r="I1074" t="s">
        <v>184</v>
      </c>
      <c r="J1074">
        <v>4.6999999999999999E-4</v>
      </c>
      <c r="K1074" t="s">
        <v>24</v>
      </c>
      <c r="L1074" t="s">
        <v>289</v>
      </c>
      <c r="M1074">
        <v>272.23265199999997</v>
      </c>
      <c r="N1074" t="s">
        <v>24</v>
      </c>
      <c r="O1074" t="s">
        <v>292</v>
      </c>
      <c r="P1074">
        <v>7.4200000000000004E-4</v>
      </c>
      <c r="Q1074" t="s">
        <v>24</v>
      </c>
      <c r="R1074" t="s">
        <v>23</v>
      </c>
      <c r="S1074">
        <v>3.3510179999999998</v>
      </c>
      <c r="T1074" t="s">
        <v>24</v>
      </c>
      <c r="U1074" t="s">
        <v>25</v>
      </c>
      <c r="V1074">
        <v>7.2639999999999996E-2</v>
      </c>
      <c r="W1074" t="s">
        <v>24</v>
      </c>
      <c r="X1074" t="s">
        <v>26</v>
      </c>
      <c r="Y1074">
        <v>1.7932969999999999</v>
      </c>
      <c r="Z1074" t="s">
        <v>24</v>
      </c>
      <c r="AA1074" t="s">
        <v>291</v>
      </c>
      <c r="AB1074">
        <v>0.53063199999999999</v>
      </c>
      <c r="AC1074" t="s">
        <v>24</v>
      </c>
      <c r="AD1074" t="s">
        <v>27</v>
      </c>
      <c r="AE1074">
        <v>0.94900899999999999</v>
      </c>
      <c r="AF1074" t="s">
        <v>24</v>
      </c>
      <c r="AG1074" t="s">
        <v>287</v>
      </c>
      <c r="AH1074">
        <v>1000</v>
      </c>
      <c r="AI1074" t="s">
        <v>188</v>
      </c>
      <c r="AJ1074">
        <v>1000000</v>
      </c>
      <c r="AK1074" t="s">
        <v>189</v>
      </c>
      <c r="AL1074">
        <v>10</v>
      </c>
      <c r="AM1074" t="s">
        <v>190</v>
      </c>
      <c r="AN1074">
        <v>500</v>
      </c>
      <c r="AO1074" t="s">
        <v>191</v>
      </c>
      <c r="AP1074">
        <v>20</v>
      </c>
      <c r="AQ1074" t="s">
        <v>192</v>
      </c>
      <c r="AR1074">
        <v>20</v>
      </c>
    </row>
    <row r="1075" spans="1:44">
      <c r="A1075">
        <v>134</v>
      </c>
      <c r="B1075" t="s">
        <v>288</v>
      </c>
      <c r="C1075">
        <v>4</v>
      </c>
      <c r="D1075" t="s">
        <v>181</v>
      </c>
      <c r="E1075">
        <v>226</v>
      </c>
      <c r="F1075" t="s">
        <v>182</v>
      </c>
      <c r="G1075" t="s">
        <v>183</v>
      </c>
      <c r="H1075">
        <v>6.02</v>
      </c>
      <c r="I1075" t="s">
        <v>184</v>
      </c>
      <c r="J1075">
        <v>4.9100000000000001E-4</v>
      </c>
      <c r="K1075" t="s">
        <v>24</v>
      </c>
      <c r="L1075" t="s">
        <v>289</v>
      </c>
      <c r="M1075">
        <v>224.26315700000001</v>
      </c>
      <c r="N1075" t="s">
        <v>24</v>
      </c>
      <c r="O1075" t="s">
        <v>292</v>
      </c>
      <c r="P1075">
        <v>7.1500000000000003E-4</v>
      </c>
      <c r="Q1075" t="s">
        <v>24</v>
      </c>
      <c r="R1075" t="s">
        <v>23</v>
      </c>
      <c r="S1075">
        <v>3.4780190000000002</v>
      </c>
      <c r="T1075" t="s">
        <v>24</v>
      </c>
      <c r="U1075" t="s">
        <v>25</v>
      </c>
      <c r="V1075">
        <v>7.3219999999999993E-2</v>
      </c>
      <c r="W1075" t="s">
        <v>24</v>
      </c>
      <c r="X1075" t="s">
        <v>26</v>
      </c>
      <c r="Y1075">
        <v>1.897661</v>
      </c>
      <c r="Z1075" t="s">
        <v>24</v>
      </c>
      <c r="AA1075" t="s">
        <v>291</v>
      </c>
      <c r="AB1075">
        <v>0.543022</v>
      </c>
      <c r="AC1075" t="s">
        <v>24</v>
      </c>
      <c r="AD1075" t="s">
        <v>27</v>
      </c>
      <c r="AE1075">
        <v>0.95016400000000001</v>
      </c>
      <c r="AF1075" t="s">
        <v>24</v>
      </c>
      <c r="AG1075" t="s">
        <v>287</v>
      </c>
      <c r="AH1075">
        <v>1000</v>
      </c>
      <c r="AI1075" t="s">
        <v>188</v>
      </c>
      <c r="AJ1075">
        <v>1000000</v>
      </c>
      <c r="AK1075" t="s">
        <v>189</v>
      </c>
      <c r="AL1075">
        <v>10</v>
      </c>
      <c r="AM1075" t="s">
        <v>190</v>
      </c>
      <c r="AN1075">
        <v>500</v>
      </c>
      <c r="AO1075" t="s">
        <v>191</v>
      </c>
      <c r="AP1075">
        <v>20</v>
      </c>
      <c r="AQ1075" t="s">
        <v>192</v>
      </c>
      <c r="AR1075">
        <v>20</v>
      </c>
    </row>
    <row r="1076" spans="1:44">
      <c r="A1076">
        <v>134</v>
      </c>
      <c r="B1076" t="s">
        <v>288</v>
      </c>
      <c r="C1076">
        <v>4</v>
      </c>
      <c r="D1076" t="s">
        <v>181</v>
      </c>
      <c r="E1076">
        <v>226</v>
      </c>
      <c r="F1076" t="s">
        <v>182</v>
      </c>
      <c r="G1076" t="s">
        <v>183</v>
      </c>
      <c r="H1076">
        <v>6.02</v>
      </c>
      <c r="I1076" t="s">
        <v>184</v>
      </c>
      <c r="J1076">
        <v>6.2600000000000004E-4</v>
      </c>
      <c r="K1076" t="s">
        <v>24</v>
      </c>
      <c r="L1076" t="s">
        <v>289</v>
      </c>
      <c r="M1076">
        <v>581.66621299999997</v>
      </c>
      <c r="N1076" t="s">
        <v>24</v>
      </c>
      <c r="O1076" t="s">
        <v>292</v>
      </c>
      <c r="P1076">
        <v>1.2080000000000001E-3</v>
      </c>
      <c r="Q1076" t="s">
        <v>24</v>
      </c>
      <c r="R1076" t="s">
        <v>23</v>
      </c>
      <c r="S1076">
        <v>3.844468</v>
      </c>
      <c r="T1076" t="s">
        <v>24</v>
      </c>
      <c r="U1076" t="s">
        <v>25</v>
      </c>
      <c r="V1076">
        <v>7.6834E-2</v>
      </c>
      <c r="W1076" t="s">
        <v>24</v>
      </c>
      <c r="X1076" t="s">
        <v>26</v>
      </c>
      <c r="Y1076">
        <v>1.8932180000000001</v>
      </c>
      <c r="Z1076" t="s">
        <v>24</v>
      </c>
      <c r="AA1076" t="s">
        <v>291</v>
      </c>
      <c r="AB1076">
        <v>0.92241899999999999</v>
      </c>
      <c r="AC1076" t="s">
        <v>24</v>
      </c>
      <c r="AD1076" t="s">
        <v>27</v>
      </c>
      <c r="AE1076">
        <v>0.94437099999999996</v>
      </c>
      <c r="AF1076" t="s">
        <v>24</v>
      </c>
      <c r="AG1076" t="s">
        <v>287</v>
      </c>
      <c r="AH1076">
        <v>1000</v>
      </c>
      <c r="AI1076" t="s">
        <v>188</v>
      </c>
      <c r="AJ1076">
        <v>1000000</v>
      </c>
      <c r="AK1076" t="s">
        <v>189</v>
      </c>
      <c r="AL1076">
        <v>10</v>
      </c>
      <c r="AM1076" t="s">
        <v>190</v>
      </c>
      <c r="AN1076">
        <v>500</v>
      </c>
      <c r="AO1076" t="s">
        <v>191</v>
      </c>
      <c r="AP1076">
        <v>20</v>
      </c>
      <c r="AQ1076" t="s">
        <v>192</v>
      </c>
      <c r="AR1076">
        <v>20</v>
      </c>
    </row>
    <row r="1077" spans="1:44">
      <c r="A1077">
        <v>134</v>
      </c>
      <c r="B1077" t="s">
        <v>288</v>
      </c>
      <c r="C1077">
        <v>4</v>
      </c>
      <c r="D1077" t="s">
        <v>181</v>
      </c>
      <c r="E1077">
        <v>226</v>
      </c>
      <c r="F1077" t="s">
        <v>182</v>
      </c>
      <c r="G1077" t="s">
        <v>183</v>
      </c>
      <c r="H1077">
        <v>6.02</v>
      </c>
      <c r="I1077" t="s">
        <v>184</v>
      </c>
      <c r="J1077">
        <v>4.9700000000000005E-4</v>
      </c>
      <c r="K1077" t="s">
        <v>24</v>
      </c>
      <c r="L1077" t="s">
        <v>289</v>
      </c>
      <c r="M1077">
        <v>224.51842300000001</v>
      </c>
      <c r="N1077" t="s">
        <v>24</v>
      </c>
      <c r="O1077" t="s">
        <v>292</v>
      </c>
      <c r="P1077">
        <v>7.2099999999999996E-4</v>
      </c>
      <c r="Q1077" t="s">
        <v>24</v>
      </c>
      <c r="R1077" t="s">
        <v>23</v>
      </c>
      <c r="S1077">
        <v>3.46435</v>
      </c>
      <c r="T1077" t="s">
        <v>24</v>
      </c>
      <c r="U1077" t="s">
        <v>25</v>
      </c>
      <c r="V1077">
        <v>7.2797000000000001E-2</v>
      </c>
      <c r="W1077" t="s">
        <v>24</v>
      </c>
      <c r="X1077" t="s">
        <v>26</v>
      </c>
      <c r="Y1077">
        <v>1.8997440000000001</v>
      </c>
      <c r="Z1077" t="s">
        <v>24</v>
      </c>
      <c r="AA1077" t="s">
        <v>291</v>
      </c>
      <c r="AB1077">
        <v>0.53630800000000001</v>
      </c>
      <c r="AC1077" t="s">
        <v>24</v>
      </c>
      <c r="AD1077" t="s">
        <v>27</v>
      </c>
      <c r="AE1077">
        <v>0.94984000000000002</v>
      </c>
      <c r="AF1077" t="s">
        <v>24</v>
      </c>
      <c r="AG1077" t="s">
        <v>287</v>
      </c>
      <c r="AH1077">
        <v>1000</v>
      </c>
      <c r="AI1077" t="s">
        <v>188</v>
      </c>
      <c r="AJ1077">
        <v>1000000</v>
      </c>
      <c r="AK1077" t="s">
        <v>189</v>
      </c>
      <c r="AL1077">
        <v>10</v>
      </c>
      <c r="AM1077" t="s">
        <v>190</v>
      </c>
      <c r="AN1077">
        <v>500</v>
      </c>
      <c r="AO1077" t="s">
        <v>191</v>
      </c>
      <c r="AP1077">
        <v>20</v>
      </c>
      <c r="AQ1077" t="s">
        <v>192</v>
      </c>
      <c r="AR1077">
        <v>20</v>
      </c>
    </row>
    <row r="1078" spans="1:44">
      <c r="A1078">
        <v>134</v>
      </c>
      <c r="B1078" t="s">
        <v>288</v>
      </c>
      <c r="C1078">
        <v>4</v>
      </c>
      <c r="D1078" t="s">
        <v>181</v>
      </c>
      <c r="E1078">
        <v>226</v>
      </c>
      <c r="F1078" t="s">
        <v>182</v>
      </c>
      <c r="G1078" t="s">
        <v>183</v>
      </c>
      <c r="H1078">
        <v>6.02</v>
      </c>
      <c r="I1078" t="s">
        <v>184</v>
      </c>
      <c r="J1078">
        <v>4.4999999999999999E-4</v>
      </c>
      <c r="K1078" t="s">
        <v>24</v>
      </c>
      <c r="L1078" t="s">
        <v>289</v>
      </c>
      <c r="M1078">
        <v>225.854567</v>
      </c>
      <c r="N1078" t="s">
        <v>24</v>
      </c>
      <c r="O1078" t="s">
        <v>292</v>
      </c>
      <c r="P1078">
        <v>6.7500000000000004E-4</v>
      </c>
      <c r="Q1078" t="s">
        <v>24</v>
      </c>
      <c r="R1078" t="s">
        <v>23</v>
      </c>
      <c r="S1078">
        <v>3.4456030000000002</v>
      </c>
      <c r="T1078" t="s">
        <v>24</v>
      </c>
      <c r="U1078" t="s">
        <v>25</v>
      </c>
      <c r="V1078">
        <v>7.2926000000000005E-2</v>
      </c>
      <c r="W1078" t="s">
        <v>24</v>
      </c>
      <c r="X1078" t="s">
        <v>26</v>
      </c>
      <c r="Y1078">
        <v>1.889945</v>
      </c>
      <c r="Z1078" t="s">
        <v>24</v>
      </c>
      <c r="AA1078" t="s">
        <v>291</v>
      </c>
      <c r="AB1078">
        <v>0.53496699999999997</v>
      </c>
      <c r="AC1078" t="s">
        <v>24</v>
      </c>
      <c r="AD1078" t="s">
        <v>27</v>
      </c>
      <c r="AE1078">
        <v>0.94200799999999996</v>
      </c>
      <c r="AF1078" t="s">
        <v>24</v>
      </c>
      <c r="AG1078" t="s">
        <v>287</v>
      </c>
      <c r="AH1078">
        <v>1000</v>
      </c>
      <c r="AI1078" t="s">
        <v>188</v>
      </c>
      <c r="AJ1078">
        <v>1000000</v>
      </c>
      <c r="AK1078" t="s">
        <v>189</v>
      </c>
      <c r="AL1078">
        <v>10</v>
      </c>
      <c r="AM1078" t="s">
        <v>190</v>
      </c>
      <c r="AN1078">
        <v>500</v>
      </c>
      <c r="AO1078" t="s">
        <v>191</v>
      </c>
      <c r="AP1078">
        <v>20</v>
      </c>
      <c r="AQ1078" t="s">
        <v>192</v>
      </c>
      <c r="AR1078">
        <v>20</v>
      </c>
    </row>
    <row r="1079" spans="1:44">
      <c r="A1079">
        <v>134</v>
      </c>
      <c r="B1079" t="s">
        <v>288</v>
      </c>
      <c r="C1079">
        <v>4</v>
      </c>
      <c r="D1079" t="s">
        <v>181</v>
      </c>
      <c r="E1079">
        <v>226</v>
      </c>
      <c r="F1079" t="s">
        <v>182</v>
      </c>
      <c r="G1079" t="s">
        <v>183</v>
      </c>
      <c r="H1079">
        <v>6.02</v>
      </c>
      <c r="I1079" t="s">
        <v>184</v>
      </c>
      <c r="J1079">
        <v>4.3899999999999999E-4</v>
      </c>
      <c r="K1079" t="s">
        <v>24</v>
      </c>
      <c r="L1079" t="s">
        <v>289</v>
      </c>
      <c r="M1079">
        <v>225.36156299999999</v>
      </c>
      <c r="N1079" t="s">
        <v>24</v>
      </c>
      <c r="O1079" t="s">
        <v>292</v>
      </c>
      <c r="P1079">
        <v>6.6399999999999999E-4</v>
      </c>
      <c r="Q1079" t="s">
        <v>24</v>
      </c>
      <c r="R1079" t="s">
        <v>23</v>
      </c>
      <c r="S1079">
        <v>3.4461900000000001</v>
      </c>
      <c r="T1079" t="s">
        <v>24</v>
      </c>
      <c r="U1079" t="s">
        <v>25</v>
      </c>
      <c r="V1079">
        <v>7.2759000000000004E-2</v>
      </c>
      <c r="W1079" t="s">
        <v>24</v>
      </c>
      <c r="X1079" t="s">
        <v>26</v>
      </c>
      <c r="Y1079">
        <v>1.908809</v>
      </c>
      <c r="Z1079" t="s">
        <v>24</v>
      </c>
      <c r="AA1079" t="s">
        <v>291</v>
      </c>
      <c r="AB1079">
        <v>0.50946000000000002</v>
      </c>
      <c r="AC1079" t="s">
        <v>24</v>
      </c>
      <c r="AD1079" t="s">
        <v>27</v>
      </c>
      <c r="AE1079">
        <v>0.94946399999999997</v>
      </c>
      <c r="AF1079" t="s">
        <v>24</v>
      </c>
      <c r="AG1079" t="s">
        <v>287</v>
      </c>
      <c r="AH1079">
        <v>1000</v>
      </c>
      <c r="AI1079" t="s">
        <v>188</v>
      </c>
      <c r="AJ1079">
        <v>1000000</v>
      </c>
      <c r="AK1079" t="s">
        <v>189</v>
      </c>
      <c r="AL1079">
        <v>10</v>
      </c>
      <c r="AM1079" t="s">
        <v>190</v>
      </c>
      <c r="AN1079">
        <v>500</v>
      </c>
      <c r="AO1079" t="s">
        <v>191</v>
      </c>
      <c r="AP1079">
        <v>20</v>
      </c>
      <c r="AQ1079" t="s">
        <v>192</v>
      </c>
      <c r="AR1079">
        <v>20</v>
      </c>
    </row>
    <row r="1080" spans="1:44">
      <c r="A1080">
        <v>134</v>
      </c>
      <c r="B1080" t="s">
        <v>288</v>
      </c>
      <c r="C1080">
        <v>4</v>
      </c>
      <c r="D1080" t="s">
        <v>181</v>
      </c>
      <c r="E1080">
        <v>226</v>
      </c>
      <c r="F1080" t="s">
        <v>182</v>
      </c>
      <c r="G1080" t="s">
        <v>183</v>
      </c>
      <c r="H1080">
        <v>6.02</v>
      </c>
      <c r="I1080" t="s">
        <v>184</v>
      </c>
      <c r="J1080">
        <v>4.8000000000000001E-4</v>
      </c>
      <c r="K1080" t="s">
        <v>24</v>
      </c>
      <c r="L1080" t="s">
        <v>289</v>
      </c>
      <c r="M1080">
        <v>218.77727100000001</v>
      </c>
      <c r="N1080" t="s">
        <v>24</v>
      </c>
      <c r="O1080" t="s">
        <v>292</v>
      </c>
      <c r="P1080">
        <v>6.9899999999999997E-4</v>
      </c>
      <c r="Q1080" t="s">
        <v>24</v>
      </c>
      <c r="R1080" t="s">
        <v>23</v>
      </c>
      <c r="S1080">
        <v>3.4472670000000001</v>
      </c>
      <c r="T1080" t="s">
        <v>24</v>
      </c>
      <c r="U1080" t="s">
        <v>25</v>
      </c>
      <c r="V1080">
        <v>7.2872999999999993E-2</v>
      </c>
      <c r="W1080" t="s">
        <v>24</v>
      </c>
      <c r="X1080" t="s">
        <v>26</v>
      </c>
      <c r="Y1080">
        <v>1.9149940000000001</v>
      </c>
      <c r="Z1080" t="s">
        <v>24</v>
      </c>
      <c r="AA1080" t="s">
        <v>291</v>
      </c>
      <c r="AB1080">
        <v>0.51256699999999999</v>
      </c>
      <c r="AC1080" t="s">
        <v>24</v>
      </c>
      <c r="AD1080" t="s">
        <v>27</v>
      </c>
      <c r="AE1080">
        <v>0.94112899999999999</v>
      </c>
      <c r="AF1080" t="s">
        <v>24</v>
      </c>
      <c r="AG1080" t="s">
        <v>287</v>
      </c>
      <c r="AH1080">
        <v>1000</v>
      </c>
      <c r="AI1080" t="s">
        <v>188</v>
      </c>
      <c r="AJ1080">
        <v>1000000</v>
      </c>
      <c r="AK1080" t="s">
        <v>189</v>
      </c>
      <c r="AL1080">
        <v>10</v>
      </c>
      <c r="AM1080" t="s">
        <v>190</v>
      </c>
      <c r="AN1080">
        <v>500</v>
      </c>
      <c r="AO1080" t="s">
        <v>191</v>
      </c>
      <c r="AP1080">
        <v>20</v>
      </c>
      <c r="AQ1080" t="s">
        <v>192</v>
      </c>
      <c r="AR1080">
        <v>20</v>
      </c>
    </row>
    <row r="1081" spans="1:44">
      <c r="A1081">
        <v>133</v>
      </c>
      <c r="B1081" t="s">
        <v>288</v>
      </c>
      <c r="C1081">
        <v>4</v>
      </c>
      <c r="D1081" t="s">
        <v>181</v>
      </c>
      <c r="E1081">
        <v>226</v>
      </c>
      <c r="F1081" t="s">
        <v>182</v>
      </c>
      <c r="G1081" t="s">
        <v>183</v>
      </c>
      <c r="H1081">
        <v>6.02</v>
      </c>
      <c r="I1081" t="s">
        <v>184</v>
      </c>
      <c r="J1081">
        <v>4.6900000000000002E-4</v>
      </c>
      <c r="K1081" t="s">
        <v>24</v>
      </c>
      <c r="L1081" t="s">
        <v>289</v>
      </c>
      <c r="M1081">
        <v>221.30342400000001</v>
      </c>
      <c r="N1081" t="s">
        <v>24</v>
      </c>
      <c r="O1081" t="s">
        <v>292</v>
      </c>
      <c r="P1081">
        <v>6.8999999999999997E-4</v>
      </c>
      <c r="Q1081" t="s">
        <v>24</v>
      </c>
      <c r="R1081" t="s">
        <v>23</v>
      </c>
      <c r="S1081">
        <v>3.4667319999999999</v>
      </c>
      <c r="T1081" t="s">
        <v>24</v>
      </c>
      <c r="U1081" t="s">
        <v>25</v>
      </c>
      <c r="V1081">
        <v>7.2937000000000002E-2</v>
      </c>
      <c r="W1081" t="s">
        <v>24</v>
      </c>
      <c r="X1081" t="s">
        <v>26</v>
      </c>
      <c r="Y1081">
        <v>1.9033979999999999</v>
      </c>
      <c r="Z1081" t="s">
        <v>24</v>
      </c>
      <c r="AA1081" t="s">
        <v>291</v>
      </c>
      <c r="AB1081">
        <v>0.53570600000000002</v>
      </c>
      <c r="AC1081" t="s">
        <v>24</v>
      </c>
      <c r="AD1081" t="s">
        <v>27</v>
      </c>
      <c r="AE1081">
        <v>0.94904900000000003</v>
      </c>
      <c r="AF1081" t="s">
        <v>24</v>
      </c>
      <c r="AG1081" t="s">
        <v>287</v>
      </c>
      <c r="AH1081">
        <v>1000</v>
      </c>
      <c r="AI1081" t="s">
        <v>188</v>
      </c>
      <c r="AJ1081">
        <v>1000000</v>
      </c>
      <c r="AK1081" t="s">
        <v>189</v>
      </c>
      <c r="AL1081">
        <v>10</v>
      </c>
      <c r="AM1081" t="s">
        <v>190</v>
      </c>
      <c r="AN1081">
        <v>500</v>
      </c>
      <c r="AO1081" t="s">
        <v>191</v>
      </c>
      <c r="AP1081">
        <v>20</v>
      </c>
      <c r="AQ1081" t="s">
        <v>192</v>
      </c>
      <c r="AR1081">
        <v>20</v>
      </c>
    </row>
    <row r="1082" spans="1:44">
      <c r="A1082">
        <v>133</v>
      </c>
      <c r="B1082" t="s">
        <v>288</v>
      </c>
      <c r="C1082">
        <v>4</v>
      </c>
      <c r="D1082" t="s">
        <v>181</v>
      </c>
      <c r="E1082">
        <v>226</v>
      </c>
      <c r="F1082" t="s">
        <v>182</v>
      </c>
      <c r="G1082" t="s">
        <v>183</v>
      </c>
      <c r="H1082">
        <v>6.02</v>
      </c>
      <c r="I1082" t="s">
        <v>184</v>
      </c>
      <c r="J1082">
        <v>4.4499999999999997E-4</v>
      </c>
      <c r="K1082" t="s">
        <v>24</v>
      </c>
      <c r="L1082" t="s">
        <v>289</v>
      </c>
      <c r="M1082">
        <v>223.03053600000001</v>
      </c>
      <c r="N1082" t="s">
        <v>24</v>
      </c>
      <c r="O1082" t="s">
        <v>292</v>
      </c>
      <c r="P1082">
        <v>6.6799999999999997E-4</v>
      </c>
      <c r="Q1082" t="s">
        <v>24</v>
      </c>
      <c r="R1082" t="s">
        <v>23</v>
      </c>
      <c r="S1082">
        <v>3.4724409999999999</v>
      </c>
      <c r="T1082" t="s">
        <v>24</v>
      </c>
      <c r="U1082" t="s">
        <v>25</v>
      </c>
      <c r="V1082">
        <v>7.2827000000000003E-2</v>
      </c>
      <c r="W1082" t="s">
        <v>24</v>
      </c>
      <c r="X1082" t="s">
        <v>26</v>
      </c>
      <c r="Y1082">
        <v>1.9156089999999999</v>
      </c>
      <c r="Z1082" t="s">
        <v>24</v>
      </c>
      <c r="AA1082" t="s">
        <v>291</v>
      </c>
      <c r="AB1082">
        <v>0.53637699999999999</v>
      </c>
      <c r="AC1082" t="s">
        <v>24</v>
      </c>
      <c r="AD1082" t="s">
        <v>27</v>
      </c>
      <c r="AE1082">
        <v>0.94190799999999997</v>
      </c>
      <c r="AF1082" t="s">
        <v>24</v>
      </c>
      <c r="AG1082" t="s">
        <v>287</v>
      </c>
      <c r="AH1082">
        <v>1000</v>
      </c>
      <c r="AI1082" t="s">
        <v>188</v>
      </c>
      <c r="AJ1082">
        <v>1000000</v>
      </c>
      <c r="AK1082" t="s">
        <v>189</v>
      </c>
      <c r="AL1082">
        <v>10</v>
      </c>
      <c r="AM1082" t="s">
        <v>190</v>
      </c>
      <c r="AN1082">
        <v>500</v>
      </c>
      <c r="AO1082" t="s">
        <v>191</v>
      </c>
      <c r="AP1082">
        <v>20</v>
      </c>
      <c r="AQ1082" t="s">
        <v>192</v>
      </c>
      <c r="AR1082">
        <v>20</v>
      </c>
    </row>
    <row r="1083" spans="1:44">
      <c r="A1083">
        <v>133</v>
      </c>
      <c r="B1083" t="s">
        <v>288</v>
      </c>
      <c r="C1083">
        <v>4</v>
      </c>
      <c r="D1083" t="s">
        <v>181</v>
      </c>
      <c r="E1083">
        <v>226</v>
      </c>
      <c r="F1083" t="s">
        <v>182</v>
      </c>
      <c r="G1083" t="s">
        <v>183</v>
      </c>
      <c r="H1083">
        <v>6.02</v>
      </c>
      <c r="I1083" t="s">
        <v>184</v>
      </c>
      <c r="J1083">
        <v>4.5399999999999998E-4</v>
      </c>
      <c r="K1083" t="s">
        <v>24</v>
      </c>
      <c r="L1083" t="s">
        <v>289</v>
      </c>
      <c r="M1083">
        <v>222.28312299999999</v>
      </c>
      <c r="N1083" t="s">
        <v>24</v>
      </c>
      <c r="O1083" t="s">
        <v>292</v>
      </c>
      <c r="P1083">
        <v>6.7599999999999995E-4</v>
      </c>
      <c r="Q1083" t="s">
        <v>24</v>
      </c>
      <c r="R1083" t="s">
        <v>23</v>
      </c>
      <c r="S1083">
        <v>3.470831</v>
      </c>
      <c r="T1083" t="s">
        <v>24</v>
      </c>
      <c r="U1083" t="s">
        <v>25</v>
      </c>
      <c r="V1083">
        <v>7.2957999999999995E-2</v>
      </c>
      <c r="W1083" t="s">
        <v>24</v>
      </c>
      <c r="X1083" t="s">
        <v>26</v>
      </c>
      <c r="Y1083">
        <v>1.917448</v>
      </c>
      <c r="Z1083" t="s">
        <v>24</v>
      </c>
      <c r="AA1083" t="s">
        <v>291</v>
      </c>
      <c r="AB1083">
        <v>0.53293500000000005</v>
      </c>
      <c r="AC1083" t="s">
        <v>24</v>
      </c>
      <c r="AD1083" t="s">
        <v>27</v>
      </c>
      <c r="AE1083">
        <v>0.941797</v>
      </c>
      <c r="AF1083" t="s">
        <v>24</v>
      </c>
      <c r="AG1083" t="s">
        <v>287</v>
      </c>
      <c r="AH1083">
        <v>1000</v>
      </c>
      <c r="AI1083" t="s">
        <v>188</v>
      </c>
      <c r="AJ1083">
        <v>1000000</v>
      </c>
      <c r="AK1083" t="s">
        <v>189</v>
      </c>
      <c r="AL1083">
        <v>10</v>
      </c>
      <c r="AM1083" t="s">
        <v>190</v>
      </c>
      <c r="AN1083">
        <v>500</v>
      </c>
      <c r="AO1083" t="s">
        <v>191</v>
      </c>
      <c r="AP1083">
        <v>20</v>
      </c>
      <c r="AQ1083" t="s">
        <v>192</v>
      </c>
      <c r="AR1083">
        <v>20</v>
      </c>
    </row>
    <row r="1084" spans="1:44">
      <c r="A1084">
        <v>133</v>
      </c>
      <c r="B1084" t="s">
        <v>288</v>
      </c>
      <c r="C1084">
        <v>4</v>
      </c>
      <c r="D1084" t="s">
        <v>181</v>
      </c>
      <c r="E1084">
        <v>226</v>
      </c>
      <c r="F1084" t="s">
        <v>182</v>
      </c>
      <c r="G1084" t="s">
        <v>183</v>
      </c>
      <c r="H1084">
        <v>5.63</v>
      </c>
      <c r="I1084" t="s">
        <v>184</v>
      </c>
      <c r="J1084">
        <v>6.3200000000000001E-3</v>
      </c>
      <c r="K1084" t="s">
        <v>24</v>
      </c>
      <c r="L1084" t="s">
        <v>289</v>
      </c>
      <c r="M1084">
        <v>4529.2280000000001</v>
      </c>
      <c r="N1084" t="s">
        <v>24</v>
      </c>
      <c r="O1084" t="s">
        <v>292</v>
      </c>
      <c r="P1084">
        <v>1.0848999999999999E-2</v>
      </c>
      <c r="Q1084" t="s">
        <v>24</v>
      </c>
      <c r="R1084" t="s">
        <v>23</v>
      </c>
      <c r="S1084">
        <v>18.196798999999999</v>
      </c>
      <c r="T1084" t="s">
        <v>24</v>
      </c>
      <c r="U1084" t="s">
        <v>25</v>
      </c>
      <c r="V1084">
        <v>0.44373099999999999</v>
      </c>
      <c r="W1084" t="s">
        <v>24</v>
      </c>
      <c r="X1084" t="s">
        <v>26</v>
      </c>
      <c r="Y1084">
        <v>9.0562419999999992</v>
      </c>
      <c r="Z1084" t="s">
        <v>24</v>
      </c>
      <c r="AA1084" t="s">
        <v>291</v>
      </c>
      <c r="AB1084">
        <v>5.0754599999999996</v>
      </c>
      <c r="AC1084" t="s">
        <v>24</v>
      </c>
      <c r="AD1084" t="s">
        <v>27</v>
      </c>
      <c r="AE1084">
        <v>3.5484680000000002</v>
      </c>
      <c r="AF1084" t="s">
        <v>24</v>
      </c>
      <c r="AG1084" t="s">
        <v>287</v>
      </c>
      <c r="AH1084">
        <v>1000</v>
      </c>
      <c r="AI1084" t="s">
        <v>188</v>
      </c>
      <c r="AJ1084">
        <v>1000000</v>
      </c>
      <c r="AK1084" t="s">
        <v>189</v>
      </c>
      <c r="AL1084">
        <v>10</v>
      </c>
      <c r="AM1084" t="s">
        <v>190</v>
      </c>
      <c r="AN1084">
        <v>500</v>
      </c>
      <c r="AO1084" t="s">
        <v>191</v>
      </c>
      <c r="AP1084">
        <v>20</v>
      </c>
      <c r="AQ1084" t="s">
        <v>192</v>
      </c>
      <c r="AR1084">
        <v>20</v>
      </c>
    </row>
    <row r="1085" spans="1:44">
      <c r="A1085">
        <v>132</v>
      </c>
      <c r="B1085" t="s">
        <v>293</v>
      </c>
      <c r="C1085" t="s">
        <v>294</v>
      </c>
      <c r="D1085" t="s">
        <v>295</v>
      </c>
      <c r="E1085" t="s">
        <v>296</v>
      </c>
      <c r="F1085" t="s">
        <v>297</v>
      </c>
      <c r="G1085" t="s">
        <v>298</v>
      </c>
      <c r="H1085" t="s">
        <v>299</v>
      </c>
      <c r="I1085" t="s">
        <v>300</v>
      </c>
      <c r="J1085" t="s">
        <v>301</v>
      </c>
      <c r="K1085" t="s">
        <v>302</v>
      </c>
      <c r="L1085" t="s">
        <v>303</v>
      </c>
      <c r="M1085" t="s">
        <v>304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44">
      <c r="A1086">
        <v>131</v>
      </c>
      <c r="B1086" t="s">
        <v>293</v>
      </c>
      <c r="C1086" t="s">
        <v>294</v>
      </c>
      <c r="D1086" t="s">
        <v>310</v>
      </c>
      <c r="E1086" t="s">
        <v>311</v>
      </c>
      <c r="F1086" t="s">
        <v>312</v>
      </c>
      <c r="G1086" t="s">
        <v>313</v>
      </c>
      <c r="H1086" t="s">
        <v>314</v>
      </c>
      <c r="I1086" t="s">
        <v>315</v>
      </c>
      <c r="J1086" t="s">
        <v>316</v>
      </c>
      <c r="K1086" t="s">
        <v>317</v>
      </c>
      <c r="L1086" t="s">
        <v>318</v>
      </c>
      <c r="M1086" t="s">
        <v>304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44">
      <c r="A1087">
        <v>131</v>
      </c>
      <c r="B1087" t="s">
        <v>293</v>
      </c>
      <c r="C1087" t="s">
        <v>294</v>
      </c>
      <c r="D1087" t="s">
        <v>310</v>
      </c>
      <c r="E1087" t="s">
        <v>319</v>
      </c>
      <c r="F1087" t="s">
        <v>320</v>
      </c>
      <c r="G1087" t="s">
        <v>321</v>
      </c>
      <c r="H1087" t="s">
        <v>322</v>
      </c>
      <c r="I1087" t="s">
        <v>323</v>
      </c>
      <c r="J1087" t="s">
        <v>324</v>
      </c>
      <c r="K1087" t="s">
        <v>325</v>
      </c>
      <c r="L1087" t="s">
        <v>326</v>
      </c>
      <c r="M1087" t="s">
        <v>304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44">
      <c r="A1088">
        <v>130</v>
      </c>
      <c r="B1088" t="s">
        <v>293</v>
      </c>
      <c r="C1088" t="s">
        <v>294</v>
      </c>
      <c r="D1088" t="s">
        <v>295</v>
      </c>
      <c r="E1088" t="s">
        <v>327</v>
      </c>
      <c r="F1088" t="s">
        <v>328</v>
      </c>
      <c r="G1088" t="s">
        <v>329</v>
      </c>
      <c r="H1088" t="s">
        <v>330</v>
      </c>
      <c r="I1088" t="s">
        <v>331</v>
      </c>
      <c r="J1088" t="s">
        <v>332</v>
      </c>
      <c r="K1088" t="s">
        <v>333</v>
      </c>
      <c r="L1088" t="s">
        <v>334</v>
      </c>
      <c r="M1088" t="s">
        <v>304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130</v>
      </c>
      <c r="B1089" t="s">
        <v>293</v>
      </c>
      <c r="C1089" t="s">
        <v>294</v>
      </c>
      <c r="D1089" t="s">
        <v>310</v>
      </c>
      <c r="E1089" t="s">
        <v>335</v>
      </c>
      <c r="F1089" t="s">
        <v>336</v>
      </c>
      <c r="G1089" t="s">
        <v>337</v>
      </c>
      <c r="H1089" t="s">
        <v>338</v>
      </c>
      <c r="I1089" t="s">
        <v>339</v>
      </c>
      <c r="J1089" t="s">
        <v>340</v>
      </c>
      <c r="K1089" t="s">
        <v>341</v>
      </c>
      <c r="L1089" t="s">
        <v>342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128</v>
      </c>
      <c r="B1090" t="s">
        <v>343</v>
      </c>
      <c r="C1090" t="s">
        <v>344</v>
      </c>
      <c r="D1090" t="s">
        <v>310</v>
      </c>
      <c r="E1090" t="s">
        <v>345</v>
      </c>
      <c r="F1090" t="s">
        <v>346</v>
      </c>
      <c r="G1090" t="s">
        <v>347</v>
      </c>
      <c r="H1090" t="s">
        <v>348</v>
      </c>
      <c r="I1090" t="s">
        <v>349</v>
      </c>
      <c r="J1090" t="s">
        <v>350</v>
      </c>
      <c r="K1090" t="s">
        <v>351</v>
      </c>
      <c r="L1090" t="s">
        <v>352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127</v>
      </c>
      <c r="B1091" t="s">
        <v>353</v>
      </c>
      <c r="C1091" t="s">
        <v>354</v>
      </c>
      <c r="D1091" t="s">
        <v>310</v>
      </c>
      <c r="E1091" t="s">
        <v>355</v>
      </c>
      <c r="F1091" t="s">
        <v>356</v>
      </c>
      <c r="G1091" t="s">
        <v>357</v>
      </c>
      <c r="H1091" t="s">
        <v>358</v>
      </c>
      <c r="I1091" t="s">
        <v>359</v>
      </c>
      <c r="J1091" t="s">
        <v>360</v>
      </c>
      <c r="K1091" t="s">
        <v>361</v>
      </c>
      <c r="L1091" t="s">
        <v>362</v>
      </c>
      <c r="M1091" t="s">
        <v>304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126</v>
      </c>
      <c r="B1092" t="s">
        <v>353</v>
      </c>
      <c r="C1092" t="s">
        <v>354</v>
      </c>
      <c r="D1092" t="s">
        <v>310</v>
      </c>
      <c r="E1092" t="s">
        <v>363</v>
      </c>
      <c r="F1092" t="s">
        <v>364</v>
      </c>
      <c r="G1092" t="s">
        <v>365</v>
      </c>
      <c r="H1092" t="s">
        <v>366</v>
      </c>
      <c r="I1092" t="s">
        <v>367</v>
      </c>
      <c r="J1092" t="s">
        <v>368</v>
      </c>
      <c r="K1092" t="s">
        <v>369</v>
      </c>
      <c r="L1092" t="s">
        <v>370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125</v>
      </c>
      <c r="B1093" t="s">
        <v>371</v>
      </c>
      <c r="C1093" t="s">
        <v>372</v>
      </c>
      <c r="D1093" t="s">
        <v>310</v>
      </c>
      <c r="E1093" t="s">
        <v>373</v>
      </c>
      <c r="F1093" t="s">
        <v>374</v>
      </c>
      <c r="G1093" t="s">
        <v>375</v>
      </c>
      <c r="H1093" t="s">
        <v>376</v>
      </c>
      <c r="I1093" t="s">
        <v>377</v>
      </c>
      <c r="J1093" t="s">
        <v>378</v>
      </c>
      <c r="K1093" t="s">
        <v>379</v>
      </c>
      <c r="L1093" t="s">
        <v>380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124</v>
      </c>
      <c r="B1094" t="s">
        <v>381</v>
      </c>
      <c r="C1094" t="s">
        <v>382</v>
      </c>
      <c r="D1094" t="s">
        <v>310</v>
      </c>
      <c r="E1094" t="s">
        <v>383</v>
      </c>
      <c r="F1094" t="s">
        <v>384</v>
      </c>
      <c r="G1094" t="s">
        <v>385</v>
      </c>
      <c r="H1094" t="s">
        <v>386</v>
      </c>
      <c r="I1094" t="s">
        <v>387</v>
      </c>
      <c r="J1094" t="s">
        <v>388</v>
      </c>
      <c r="K1094" t="s">
        <v>389</v>
      </c>
      <c r="L1094" t="s">
        <v>390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124</v>
      </c>
      <c r="B1095" t="s">
        <v>381</v>
      </c>
      <c r="C1095" t="s">
        <v>382</v>
      </c>
      <c r="D1095" t="s">
        <v>310</v>
      </c>
      <c r="E1095" t="s">
        <v>391</v>
      </c>
      <c r="F1095" t="s">
        <v>392</v>
      </c>
      <c r="G1095" t="s">
        <v>393</v>
      </c>
      <c r="H1095" t="s">
        <v>394</v>
      </c>
      <c r="I1095" t="s">
        <v>395</v>
      </c>
      <c r="J1095" t="s">
        <v>396</v>
      </c>
      <c r="K1095" t="s">
        <v>397</v>
      </c>
      <c r="L1095" t="s">
        <v>398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123</v>
      </c>
      <c r="B1096" t="s">
        <v>399</v>
      </c>
      <c r="C1096" t="s">
        <v>400</v>
      </c>
      <c r="D1096" t="s">
        <v>310</v>
      </c>
      <c r="E1096" t="s">
        <v>401</v>
      </c>
      <c r="F1096" t="s">
        <v>402</v>
      </c>
      <c r="G1096" t="s">
        <v>403</v>
      </c>
      <c r="H1096" t="s">
        <v>404</v>
      </c>
      <c r="I1096" t="s">
        <v>405</v>
      </c>
      <c r="J1096" t="s">
        <v>406</v>
      </c>
      <c r="K1096" t="s">
        <v>407</v>
      </c>
      <c r="L1096" t="s">
        <v>408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122</v>
      </c>
      <c r="B1097" t="s">
        <v>409</v>
      </c>
      <c r="C1097" t="s">
        <v>410</v>
      </c>
      <c r="D1097" t="s">
        <v>310</v>
      </c>
      <c r="E1097" t="s">
        <v>411</v>
      </c>
      <c r="F1097" t="s">
        <v>412</v>
      </c>
      <c r="G1097" t="s">
        <v>413</v>
      </c>
      <c r="H1097" t="s">
        <v>414</v>
      </c>
      <c r="I1097" t="s">
        <v>415</v>
      </c>
      <c r="J1097" t="s">
        <v>416</v>
      </c>
      <c r="K1097" t="s">
        <v>417</v>
      </c>
      <c r="L1097" t="s">
        <v>418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121</v>
      </c>
      <c r="B1098" t="s">
        <v>353</v>
      </c>
      <c r="C1098" t="s">
        <v>354</v>
      </c>
      <c r="D1098" t="s">
        <v>310</v>
      </c>
      <c r="E1098" t="s">
        <v>419</v>
      </c>
      <c r="F1098" t="s">
        <v>420</v>
      </c>
      <c r="G1098" t="s">
        <v>421</v>
      </c>
      <c r="H1098" t="s">
        <v>422</v>
      </c>
      <c r="I1098" t="s">
        <v>423</v>
      </c>
      <c r="J1098" t="s">
        <v>424</v>
      </c>
      <c r="K1098" t="s">
        <v>425</v>
      </c>
      <c r="L1098" t="s">
        <v>426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120</v>
      </c>
      <c r="B1099" t="s">
        <v>343</v>
      </c>
      <c r="C1099" t="s">
        <v>344</v>
      </c>
      <c r="D1099" t="s">
        <v>310</v>
      </c>
      <c r="E1099" t="s">
        <v>311</v>
      </c>
      <c r="F1099" t="s">
        <v>427</v>
      </c>
      <c r="G1099" t="s">
        <v>428</v>
      </c>
      <c r="H1099" t="s">
        <v>429</v>
      </c>
      <c r="I1099" t="s">
        <v>430</v>
      </c>
      <c r="J1099" t="s">
        <v>431</v>
      </c>
      <c r="K1099" t="s">
        <v>432</v>
      </c>
      <c r="L1099" t="s">
        <v>433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119</v>
      </c>
      <c r="B1100" t="s">
        <v>434</v>
      </c>
      <c r="C1100" t="s">
        <v>435</v>
      </c>
      <c r="D1100" t="s">
        <v>310</v>
      </c>
      <c r="E1100" t="s">
        <v>436</v>
      </c>
      <c r="F1100" t="s">
        <v>437</v>
      </c>
      <c r="G1100" t="s">
        <v>438</v>
      </c>
      <c r="H1100" t="s">
        <v>439</v>
      </c>
      <c r="I1100" t="s">
        <v>440</v>
      </c>
      <c r="J1100" t="s">
        <v>441</v>
      </c>
      <c r="K1100" t="s">
        <v>442</v>
      </c>
      <c r="L1100" t="s">
        <v>443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119</v>
      </c>
      <c r="B1101" t="s">
        <v>293</v>
      </c>
      <c r="C1101" t="s">
        <v>294</v>
      </c>
      <c r="D1101" t="s">
        <v>310</v>
      </c>
      <c r="E1101" t="s">
        <v>444</v>
      </c>
      <c r="F1101" t="s">
        <v>445</v>
      </c>
      <c r="G1101" t="s">
        <v>446</v>
      </c>
      <c r="H1101" t="s">
        <v>447</v>
      </c>
      <c r="I1101" t="s">
        <v>448</v>
      </c>
      <c r="J1101" t="s">
        <v>449</v>
      </c>
      <c r="K1101" t="s">
        <v>450</v>
      </c>
      <c r="L1101" t="s">
        <v>451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118</v>
      </c>
      <c r="B1102" t="s">
        <v>293</v>
      </c>
      <c r="C1102" t="s">
        <v>294</v>
      </c>
      <c r="D1102" t="s">
        <v>310</v>
      </c>
      <c r="E1102" t="s">
        <v>452</v>
      </c>
      <c r="F1102" t="s">
        <v>453</v>
      </c>
      <c r="G1102" t="s">
        <v>454</v>
      </c>
      <c r="H1102" t="s">
        <v>455</v>
      </c>
      <c r="I1102" t="s">
        <v>456</v>
      </c>
      <c r="J1102" t="s">
        <v>457</v>
      </c>
      <c r="K1102" t="s">
        <v>458</v>
      </c>
      <c r="L1102" t="s">
        <v>459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117</v>
      </c>
      <c r="B1103" t="s">
        <v>293</v>
      </c>
      <c r="C1103" t="s">
        <v>294</v>
      </c>
      <c r="D1103" t="s">
        <v>310</v>
      </c>
      <c r="E1103" t="s">
        <v>460</v>
      </c>
      <c r="F1103" t="s">
        <v>461</v>
      </c>
      <c r="G1103" t="s">
        <v>462</v>
      </c>
      <c r="H1103" t="s">
        <v>463</v>
      </c>
      <c r="I1103" t="s">
        <v>464</v>
      </c>
      <c r="J1103" t="s">
        <v>465</v>
      </c>
      <c r="K1103" t="s">
        <v>466</v>
      </c>
      <c r="L1103" t="s">
        <v>467</v>
      </c>
      <c r="M1103" t="s">
        <v>304</v>
      </c>
      <c r="N1103" t="s">
        <v>305</v>
      </c>
      <c r="O1103" t="s">
        <v>306</v>
      </c>
      <c r="P1103" t="s">
        <v>307</v>
      </c>
      <c r="Q1103" t="s">
        <v>308</v>
      </c>
      <c r="R1103" t="s">
        <v>309</v>
      </c>
    </row>
    <row r="1104" spans="1:18">
      <c r="A1104">
        <v>117</v>
      </c>
      <c r="B1104" t="s">
        <v>293</v>
      </c>
      <c r="C1104" t="s">
        <v>294</v>
      </c>
      <c r="D1104" t="s">
        <v>310</v>
      </c>
      <c r="E1104" t="s">
        <v>444</v>
      </c>
      <c r="F1104" t="s">
        <v>468</v>
      </c>
      <c r="G1104" t="s">
        <v>469</v>
      </c>
      <c r="H1104" t="s">
        <v>470</v>
      </c>
      <c r="I1104" t="s">
        <v>471</v>
      </c>
      <c r="J1104" t="s">
        <v>472</v>
      </c>
      <c r="K1104" t="s">
        <v>473</v>
      </c>
      <c r="L1104" t="s">
        <v>474</v>
      </c>
      <c r="M1104" t="s">
        <v>304</v>
      </c>
      <c r="N1104" t="s">
        <v>305</v>
      </c>
      <c r="O1104" t="s">
        <v>306</v>
      </c>
      <c r="P1104" t="s">
        <v>307</v>
      </c>
      <c r="Q1104" t="s">
        <v>308</v>
      </c>
      <c r="R1104" t="s">
        <v>309</v>
      </c>
    </row>
    <row r="1105" spans="1:18">
      <c r="A1105">
        <v>116</v>
      </c>
      <c r="B1105" t="s">
        <v>409</v>
      </c>
      <c r="C1105" t="s">
        <v>410</v>
      </c>
      <c r="D1105" t="s">
        <v>310</v>
      </c>
      <c r="E1105" t="s">
        <v>475</v>
      </c>
      <c r="F1105" t="s">
        <v>476</v>
      </c>
      <c r="G1105" t="s">
        <v>477</v>
      </c>
      <c r="H1105" t="s">
        <v>478</v>
      </c>
      <c r="I1105" t="s">
        <v>479</v>
      </c>
      <c r="J1105" t="s">
        <v>480</v>
      </c>
      <c r="K1105" t="s">
        <v>481</v>
      </c>
      <c r="L1105" t="s">
        <v>482</v>
      </c>
      <c r="M1105" t="s">
        <v>483</v>
      </c>
      <c r="N1105" t="s">
        <v>305</v>
      </c>
      <c r="O1105" t="s">
        <v>306</v>
      </c>
      <c r="P1105" t="s">
        <v>307</v>
      </c>
      <c r="Q1105" t="s">
        <v>308</v>
      </c>
      <c r="R1105" t="s">
        <v>309</v>
      </c>
    </row>
    <row r="1106" spans="1:18">
      <c r="A1106">
        <v>116</v>
      </c>
      <c r="B1106" t="s">
        <v>409</v>
      </c>
      <c r="C1106" t="s">
        <v>410</v>
      </c>
      <c r="D1106" t="s">
        <v>310</v>
      </c>
      <c r="E1106" t="s">
        <v>484</v>
      </c>
      <c r="F1106" t="s">
        <v>485</v>
      </c>
      <c r="G1106" t="s">
        <v>486</v>
      </c>
      <c r="H1106" t="s">
        <v>487</v>
      </c>
      <c r="I1106" t="s">
        <v>488</v>
      </c>
      <c r="J1106" t="s">
        <v>489</v>
      </c>
      <c r="K1106" t="s">
        <v>490</v>
      </c>
      <c r="L1106" t="s">
        <v>491</v>
      </c>
      <c r="M1106" t="s">
        <v>483</v>
      </c>
      <c r="N1106" t="s">
        <v>305</v>
      </c>
      <c r="O1106" t="s">
        <v>306</v>
      </c>
      <c r="P1106" t="s">
        <v>307</v>
      </c>
      <c r="Q1106" t="s">
        <v>308</v>
      </c>
      <c r="R1106" t="s">
        <v>309</v>
      </c>
    </row>
    <row r="1107" spans="1:18">
      <c r="A1107">
        <v>115</v>
      </c>
      <c r="B1107" t="s">
        <v>409</v>
      </c>
      <c r="C1107" t="s">
        <v>410</v>
      </c>
      <c r="D1107" t="s">
        <v>310</v>
      </c>
      <c r="E1107" t="s">
        <v>492</v>
      </c>
      <c r="F1107" t="s">
        <v>493</v>
      </c>
      <c r="G1107" t="s">
        <v>494</v>
      </c>
      <c r="H1107" t="s">
        <v>495</v>
      </c>
      <c r="I1107" t="s">
        <v>496</v>
      </c>
      <c r="J1107" t="s">
        <v>497</v>
      </c>
      <c r="K1107" t="s">
        <v>498</v>
      </c>
      <c r="L1107" t="s">
        <v>499</v>
      </c>
      <c r="M1107" t="s">
        <v>500</v>
      </c>
      <c r="N1107" t="s">
        <v>305</v>
      </c>
      <c r="O1107" t="s">
        <v>306</v>
      </c>
      <c r="P1107" t="s">
        <v>307</v>
      </c>
      <c r="Q1107" t="s">
        <v>308</v>
      </c>
      <c r="R1107" t="s">
        <v>309</v>
      </c>
    </row>
    <row r="1108" spans="1:18">
      <c r="A1108">
        <v>115</v>
      </c>
      <c r="B1108" t="s">
        <v>409</v>
      </c>
      <c r="C1108" t="s">
        <v>410</v>
      </c>
      <c r="D1108" t="s">
        <v>310</v>
      </c>
      <c r="E1108" t="s">
        <v>501</v>
      </c>
      <c r="F1108" t="s">
        <v>502</v>
      </c>
      <c r="G1108" t="s">
        <v>503</v>
      </c>
      <c r="H1108" t="s">
        <v>504</v>
      </c>
      <c r="I1108" t="s">
        <v>505</v>
      </c>
      <c r="J1108" t="s">
        <v>506</v>
      </c>
      <c r="K1108" t="s">
        <v>507</v>
      </c>
      <c r="L1108" t="s">
        <v>508</v>
      </c>
      <c r="M1108" t="s">
        <v>500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114</v>
      </c>
      <c r="B1109" t="s">
        <v>353</v>
      </c>
      <c r="C1109" t="s">
        <v>354</v>
      </c>
      <c r="D1109" t="s">
        <v>310</v>
      </c>
      <c r="E1109" t="s">
        <v>509</v>
      </c>
      <c r="F1109" t="s">
        <v>510</v>
      </c>
      <c r="G1109" t="s">
        <v>511</v>
      </c>
      <c r="H1109" t="s">
        <v>512</v>
      </c>
      <c r="I1109" t="s">
        <v>513</v>
      </c>
      <c r="J1109" t="s">
        <v>514</v>
      </c>
      <c r="K1109" t="s">
        <v>515</v>
      </c>
      <c r="L1109" t="s">
        <v>516</v>
      </c>
      <c r="M1109" t="s">
        <v>500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113</v>
      </c>
      <c r="B1110" t="s">
        <v>343</v>
      </c>
      <c r="C1110" t="s">
        <v>344</v>
      </c>
      <c r="D1110" t="s">
        <v>310</v>
      </c>
      <c r="E1110" t="s">
        <v>517</v>
      </c>
      <c r="F1110" t="s">
        <v>518</v>
      </c>
      <c r="G1110" t="s">
        <v>519</v>
      </c>
      <c r="H1110" t="s">
        <v>520</v>
      </c>
      <c r="I1110" t="s">
        <v>521</v>
      </c>
      <c r="J1110" t="s">
        <v>522</v>
      </c>
      <c r="K1110" t="s">
        <v>523</v>
      </c>
      <c r="L1110" t="s">
        <v>524</v>
      </c>
      <c r="M1110" t="s">
        <v>304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112</v>
      </c>
      <c r="B1111" t="s">
        <v>434</v>
      </c>
      <c r="C1111" t="s">
        <v>435</v>
      </c>
      <c r="D1111" t="s">
        <v>310</v>
      </c>
      <c r="E1111" t="s">
        <v>525</v>
      </c>
      <c r="F1111" t="s">
        <v>526</v>
      </c>
      <c r="G1111" t="s">
        <v>527</v>
      </c>
      <c r="H1111" t="s">
        <v>528</v>
      </c>
      <c r="I1111" t="s">
        <v>529</v>
      </c>
      <c r="J1111" t="s">
        <v>530</v>
      </c>
      <c r="K1111" t="s">
        <v>531</v>
      </c>
      <c r="L1111" t="s">
        <v>532</v>
      </c>
      <c r="M1111" t="s">
        <v>304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111</v>
      </c>
      <c r="B1112" t="s">
        <v>293</v>
      </c>
      <c r="C1112" t="s">
        <v>294</v>
      </c>
      <c r="D1112" t="s">
        <v>310</v>
      </c>
      <c r="E1112" t="s">
        <v>533</v>
      </c>
      <c r="F1112" t="s">
        <v>534</v>
      </c>
      <c r="G1112" t="s">
        <v>535</v>
      </c>
      <c r="H1112" t="s">
        <v>536</v>
      </c>
      <c r="I1112" t="s">
        <v>537</v>
      </c>
      <c r="J1112" t="s">
        <v>538</v>
      </c>
      <c r="K1112" t="s">
        <v>539</v>
      </c>
      <c r="L1112" t="s">
        <v>540</v>
      </c>
      <c r="M1112" t="s">
        <v>541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111</v>
      </c>
      <c r="B1113" t="s">
        <v>293</v>
      </c>
      <c r="C1113" t="s">
        <v>294</v>
      </c>
      <c r="D1113" t="s">
        <v>310</v>
      </c>
      <c r="E1113" t="s">
        <v>542</v>
      </c>
      <c r="F1113" t="s">
        <v>543</v>
      </c>
      <c r="G1113" t="s">
        <v>544</v>
      </c>
      <c r="H1113" t="s">
        <v>545</v>
      </c>
      <c r="I1113" t="s">
        <v>546</v>
      </c>
      <c r="J1113" t="s">
        <v>547</v>
      </c>
      <c r="K1113" t="s">
        <v>548</v>
      </c>
      <c r="L1113" t="s">
        <v>549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110</v>
      </c>
      <c r="B1114" t="s">
        <v>399</v>
      </c>
      <c r="C1114" t="s">
        <v>400</v>
      </c>
      <c r="D1114" t="s">
        <v>310</v>
      </c>
      <c r="E1114" t="s">
        <v>401</v>
      </c>
      <c r="F1114" t="s">
        <v>550</v>
      </c>
      <c r="G1114" t="s">
        <v>551</v>
      </c>
      <c r="H1114" t="s">
        <v>552</v>
      </c>
      <c r="I1114" t="s">
        <v>553</v>
      </c>
      <c r="J1114" t="s">
        <v>554</v>
      </c>
      <c r="K1114" t="s">
        <v>555</v>
      </c>
      <c r="L1114" t="s">
        <v>556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109</v>
      </c>
      <c r="B1115" t="s">
        <v>381</v>
      </c>
      <c r="C1115" t="s">
        <v>382</v>
      </c>
      <c r="D1115" t="s">
        <v>310</v>
      </c>
      <c r="E1115" t="s">
        <v>557</v>
      </c>
      <c r="F1115" t="s">
        <v>558</v>
      </c>
      <c r="G1115" t="s">
        <v>559</v>
      </c>
      <c r="H1115" t="s">
        <v>560</v>
      </c>
      <c r="I1115" t="s">
        <v>561</v>
      </c>
      <c r="J1115" t="s">
        <v>562</v>
      </c>
      <c r="K1115" t="s">
        <v>563</v>
      </c>
      <c r="L1115" t="s">
        <v>564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109</v>
      </c>
      <c r="B1116" t="s">
        <v>381</v>
      </c>
      <c r="C1116" t="s">
        <v>382</v>
      </c>
      <c r="D1116" t="s">
        <v>310</v>
      </c>
      <c r="E1116" t="s">
        <v>565</v>
      </c>
      <c r="F1116" t="s">
        <v>566</v>
      </c>
      <c r="G1116" t="s">
        <v>567</v>
      </c>
      <c r="H1116" t="s">
        <v>568</v>
      </c>
      <c r="I1116" t="s">
        <v>569</v>
      </c>
      <c r="J1116" t="s">
        <v>570</v>
      </c>
      <c r="K1116" t="s">
        <v>571</v>
      </c>
      <c r="L1116" t="s">
        <v>572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109</v>
      </c>
      <c r="B1117" t="s">
        <v>293</v>
      </c>
      <c r="C1117" t="s">
        <v>294</v>
      </c>
      <c r="D1117" t="s">
        <v>310</v>
      </c>
      <c r="E1117" t="s">
        <v>573</v>
      </c>
      <c r="F1117" t="s">
        <v>574</v>
      </c>
      <c r="G1117" t="s">
        <v>575</v>
      </c>
      <c r="H1117" t="s">
        <v>576</v>
      </c>
      <c r="I1117" t="s">
        <v>577</v>
      </c>
      <c r="J1117" t="s">
        <v>578</v>
      </c>
      <c r="K1117" t="s">
        <v>579</v>
      </c>
      <c r="L1117" t="s">
        <v>580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108</v>
      </c>
      <c r="B1118" t="s">
        <v>293</v>
      </c>
      <c r="C1118" t="s">
        <v>294</v>
      </c>
      <c r="D1118" t="s">
        <v>310</v>
      </c>
      <c r="E1118" t="s">
        <v>581</v>
      </c>
      <c r="F1118" t="s">
        <v>582</v>
      </c>
      <c r="G1118" t="s">
        <v>583</v>
      </c>
      <c r="H1118" t="s">
        <v>584</v>
      </c>
      <c r="I1118" t="s">
        <v>585</v>
      </c>
      <c r="J1118" t="s">
        <v>586</v>
      </c>
      <c r="K1118" t="s">
        <v>587</v>
      </c>
      <c r="L1118" t="s">
        <v>588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108</v>
      </c>
      <c r="B1119" t="s">
        <v>399</v>
      </c>
      <c r="C1119" t="s">
        <v>400</v>
      </c>
      <c r="D1119" t="s">
        <v>310</v>
      </c>
      <c r="E1119" t="s">
        <v>589</v>
      </c>
      <c r="F1119" t="s">
        <v>590</v>
      </c>
      <c r="G1119" t="s">
        <v>551</v>
      </c>
      <c r="H1119" t="s">
        <v>591</v>
      </c>
      <c r="I1119" t="s">
        <v>592</v>
      </c>
      <c r="J1119" t="s">
        <v>593</v>
      </c>
      <c r="K1119" t="s">
        <v>594</v>
      </c>
      <c r="L1119" t="s">
        <v>595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108</v>
      </c>
      <c r="B1120" t="s">
        <v>434</v>
      </c>
      <c r="C1120" t="s">
        <v>435</v>
      </c>
      <c r="D1120" t="s">
        <v>310</v>
      </c>
      <c r="E1120" t="s">
        <v>596</v>
      </c>
      <c r="F1120" t="s">
        <v>597</v>
      </c>
      <c r="G1120" t="s">
        <v>598</v>
      </c>
      <c r="H1120" t="s">
        <v>599</v>
      </c>
      <c r="I1120" t="s">
        <v>600</v>
      </c>
      <c r="J1120" t="s">
        <v>601</v>
      </c>
      <c r="K1120" t="s">
        <v>602</v>
      </c>
      <c r="L1120" t="s">
        <v>603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108</v>
      </c>
      <c r="B1121" t="s">
        <v>343</v>
      </c>
      <c r="C1121" t="s">
        <v>344</v>
      </c>
      <c r="D1121" t="s">
        <v>310</v>
      </c>
      <c r="E1121" t="s">
        <v>604</v>
      </c>
      <c r="F1121" t="s">
        <v>605</v>
      </c>
      <c r="G1121" t="s">
        <v>606</v>
      </c>
      <c r="H1121" t="s">
        <v>607</v>
      </c>
      <c r="I1121" t="s">
        <v>608</v>
      </c>
      <c r="J1121" t="s">
        <v>609</v>
      </c>
      <c r="K1121" t="s">
        <v>610</v>
      </c>
      <c r="L1121" t="s">
        <v>611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108</v>
      </c>
      <c r="B1122" t="s">
        <v>353</v>
      </c>
      <c r="C1122" t="s">
        <v>354</v>
      </c>
      <c r="D1122" t="s">
        <v>310</v>
      </c>
      <c r="E1122" t="s">
        <v>444</v>
      </c>
      <c r="F1122" t="s">
        <v>612</v>
      </c>
      <c r="G1122" t="s">
        <v>613</v>
      </c>
      <c r="H1122" t="s">
        <v>614</v>
      </c>
      <c r="I1122" t="s">
        <v>615</v>
      </c>
      <c r="J1122" t="s">
        <v>616</v>
      </c>
      <c r="K1122" t="s">
        <v>617</v>
      </c>
      <c r="L1122" t="s">
        <v>618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108</v>
      </c>
      <c r="B1123" t="s">
        <v>409</v>
      </c>
      <c r="C1123" t="s">
        <v>410</v>
      </c>
      <c r="D1123" t="s">
        <v>310</v>
      </c>
      <c r="E1123" t="s">
        <v>619</v>
      </c>
      <c r="F1123" t="s">
        <v>620</v>
      </c>
      <c r="G1123" t="s">
        <v>621</v>
      </c>
      <c r="H1123" t="s">
        <v>622</v>
      </c>
      <c r="I1123" t="s">
        <v>623</v>
      </c>
      <c r="J1123" t="s">
        <v>624</v>
      </c>
      <c r="K1123" t="s">
        <v>625</v>
      </c>
      <c r="L1123" t="s">
        <v>626</v>
      </c>
      <c r="M1123" t="s">
        <v>304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107</v>
      </c>
      <c r="B1124" t="s">
        <v>293</v>
      </c>
      <c r="C1124" t="s">
        <v>627</v>
      </c>
      <c r="D1124" t="s">
        <v>628</v>
      </c>
      <c r="E1124" t="s">
        <v>629</v>
      </c>
      <c r="F1124" t="s">
        <v>630</v>
      </c>
      <c r="G1124" t="s">
        <v>631</v>
      </c>
      <c r="H1124" t="s">
        <v>632</v>
      </c>
      <c r="I1124" t="s">
        <v>633</v>
      </c>
      <c r="J1124" t="s">
        <v>634</v>
      </c>
      <c r="K1124" t="s">
        <v>635</v>
      </c>
      <c r="L1124" t="s">
        <v>636</v>
      </c>
      <c r="M1124" t="s">
        <v>304</v>
      </c>
      <c r="N1124" t="s">
        <v>305</v>
      </c>
      <c r="O1124" t="s">
        <v>637</v>
      </c>
      <c r="P1124" t="s">
        <v>307</v>
      </c>
      <c r="Q1124" t="s">
        <v>638</v>
      </c>
      <c r="R1124" t="s">
        <v>639</v>
      </c>
    </row>
    <row r="1125" spans="1:18">
      <c r="A1125">
        <v>106</v>
      </c>
      <c r="B1125" t="s">
        <v>293</v>
      </c>
      <c r="C1125" t="s">
        <v>627</v>
      </c>
      <c r="D1125" t="s">
        <v>628</v>
      </c>
      <c r="E1125" t="s">
        <v>640</v>
      </c>
      <c r="F1125" t="s">
        <v>641</v>
      </c>
      <c r="G1125" t="s">
        <v>642</v>
      </c>
      <c r="H1125" t="s">
        <v>643</v>
      </c>
      <c r="I1125" t="s">
        <v>644</v>
      </c>
      <c r="J1125" t="s">
        <v>645</v>
      </c>
      <c r="K1125" t="s">
        <v>646</v>
      </c>
      <c r="L1125" t="s">
        <v>647</v>
      </c>
      <c r="M1125" t="s">
        <v>304</v>
      </c>
      <c r="N1125" t="s">
        <v>305</v>
      </c>
      <c r="O1125" t="s">
        <v>637</v>
      </c>
      <c r="P1125" t="s">
        <v>307</v>
      </c>
      <c r="Q1125" t="s">
        <v>648</v>
      </c>
      <c r="R1125" t="s">
        <v>639</v>
      </c>
    </row>
    <row r="1126" spans="1:18">
      <c r="A1126">
        <v>106</v>
      </c>
      <c r="B1126" t="s">
        <v>293</v>
      </c>
      <c r="C1126" t="s">
        <v>627</v>
      </c>
      <c r="D1126" t="s">
        <v>628</v>
      </c>
      <c r="E1126" t="s">
        <v>649</v>
      </c>
      <c r="F1126" t="s">
        <v>650</v>
      </c>
      <c r="G1126" t="s">
        <v>651</v>
      </c>
      <c r="H1126" t="s">
        <v>652</v>
      </c>
      <c r="I1126" t="s">
        <v>653</v>
      </c>
      <c r="J1126" t="s">
        <v>654</v>
      </c>
      <c r="K1126" t="s">
        <v>655</v>
      </c>
      <c r="L1126" t="s">
        <v>656</v>
      </c>
      <c r="M1126" t="s">
        <v>657</v>
      </c>
      <c r="N1126" t="s">
        <v>305</v>
      </c>
      <c r="O1126" t="s">
        <v>637</v>
      </c>
      <c r="P1126" t="s">
        <v>307</v>
      </c>
      <c r="Q1126" t="s">
        <v>648</v>
      </c>
      <c r="R1126" t="s">
        <v>639</v>
      </c>
    </row>
    <row r="1127" spans="1:18">
      <c r="A1127">
        <v>105</v>
      </c>
      <c r="B1127" t="s">
        <v>293</v>
      </c>
      <c r="C1127" t="s">
        <v>658</v>
      </c>
      <c r="D1127" t="s">
        <v>628</v>
      </c>
      <c r="E1127" t="s">
        <v>659</v>
      </c>
      <c r="F1127" t="s">
        <v>660</v>
      </c>
      <c r="G1127" t="s">
        <v>661</v>
      </c>
      <c r="H1127" t="s">
        <v>662</v>
      </c>
      <c r="I1127" t="s">
        <v>663</v>
      </c>
      <c r="J1127" t="s">
        <v>664</v>
      </c>
      <c r="K1127" t="s">
        <v>665</v>
      </c>
      <c r="L1127" t="s">
        <v>666</v>
      </c>
      <c r="M1127" t="s">
        <v>657</v>
      </c>
      <c r="N1127" t="s">
        <v>305</v>
      </c>
      <c r="O1127" t="s">
        <v>667</v>
      </c>
      <c r="P1127" t="s">
        <v>307</v>
      </c>
      <c r="Q1127" t="s">
        <v>638</v>
      </c>
      <c r="R1127" t="s">
        <v>639</v>
      </c>
    </row>
    <row r="1128" spans="1:18">
      <c r="A1128">
        <v>105</v>
      </c>
      <c r="B1128" t="s">
        <v>293</v>
      </c>
      <c r="C1128" t="s">
        <v>658</v>
      </c>
      <c r="D1128" t="s">
        <v>628</v>
      </c>
      <c r="E1128" t="s">
        <v>668</v>
      </c>
      <c r="F1128" t="s">
        <v>669</v>
      </c>
      <c r="G1128" t="s">
        <v>670</v>
      </c>
      <c r="H1128" t="s">
        <v>671</v>
      </c>
      <c r="I1128" t="s">
        <v>672</v>
      </c>
      <c r="J1128" t="s">
        <v>673</v>
      </c>
      <c r="K1128" t="s">
        <v>674</v>
      </c>
      <c r="L1128" t="s">
        <v>675</v>
      </c>
      <c r="M1128" t="s">
        <v>657</v>
      </c>
      <c r="N1128" t="s">
        <v>305</v>
      </c>
      <c r="O1128" t="s">
        <v>667</v>
      </c>
      <c r="P1128" t="s">
        <v>307</v>
      </c>
      <c r="Q1128" t="s">
        <v>676</v>
      </c>
      <c r="R1128" t="s">
        <v>639</v>
      </c>
    </row>
    <row r="1129" spans="1:18">
      <c r="A1129">
        <v>104</v>
      </c>
      <c r="B1129" t="s">
        <v>677</v>
      </c>
      <c r="C1129" t="s">
        <v>678</v>
      </c>
      <c r="D1129" t="s">
        <v>679</v>
      </c>
      <c r="E1129" t="s">
        <v>680</v>
      </c>
      <c r="F1129" t="s">
        <v>681</v>
      </c>
      <c r="G1129" t="s">
        <v>682</v>
      </c>
      <c r="H1129" t="s">
        <v>683</v>
      </c>
      <c r="I1129" t="s">
        <v>684</v>
      </c>
      <c r="J1129" t="s">
        <v>685</v>
      </c>
      <c r="K1129" t="s">
        <v>686</v>
      </c>
      <c r="L1129" t="s">
        <v>687</v>
      </c>
      <c r="M1129" t="s">
        <v>657</v>
      </c>
      <c r="N1129" t="s">
        <v>305</v>
      </c>
      <c r="O1129" t="s">
        <v>306</v>
      </c>
      <c r="P1129" t="s">
        <v>307</v>
      </c>
      <c r="Q1129" t="s">
        <v>308</v>
      </c>
      <c r="R1129" t="s">
        <v>309</v>
      </c>
    </row>
    <row r="1130" spans="1:18">
      <c r="A1130">
        <v>103</v>
      </c>
      <c r="B1130" t="s">
        <v>677</v>
      </c>
      <c r="C1130" t="s">
        <v>688</v>
      </c>
      <c r="D1130" t="s">
        <v>689</v>
      </c>
      <c r="E1130" t="s">
        <v>690</v>
      </c>
      <c r="F1130" t="s">
        <v>691</v>
      </c>
      <c r="G1130" t="s">
        <v>692</v>
      </c>
      <c r="H1130" t="s">
        <v>693</v>
      </c>
      <c r="I1130" t="s">
        <v>694</v>
      </c>
      <c r="J1130" t="s">
        <v>695</v>
      </c>
      <c r="K1130" t="s">
        <v>696</v>
      </c>
      <c r="L1130" t="s">
        <v>697</v>
      </c>
      <c r="M1130" t="s">
        <v>698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102</v>
      </c>
      <c r="B1131" t="s">
        <v>677</v>
      </c>
      <c r="C1131" t="s">
        <v>688</v>
      </c>
      <c r="D1131" t="s">
        <v>310</v>
      </c>
      <c r="E1131" t="s">
        <v>699</v>
      </c>
      <c r="F1131" t="s">
        <v>700</v>
      </c>
      <c r="G1131" t="s">
        <v>701</v>
      </c>
      <c r="H1131" t="s">
        <v>702</v>
      </c>
      <c r="I1131" t="s">
        <v>703</v>
      </c>
      <c r="J1131" t="s">
        <v>704</v>
      </c>
      <c r="K1131" t="s">
        <v>705</v>
      </c>
      <c r="L1131" t="s">
        <v>706</v>
      </c>
      <c r="M1131" t="s">
        <v>698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101</v>
      </c>
      <c r="B1132" t="s">
        <v>293</v>
      </c>
      <c r="C1132" t="s">
        <v>294</v>
      </c>
      <c r="D1132" t="s">
        <v>310</v>
      </c>
      <c r="E1132" t="s">
        <v>707</v>
      </c>
      <c r="F1132" t="s">
        <v>708</v>
      </c>
      <c r="G1132" t="s">
        <v>709</v>
      </c>
      <c r="H1132" t="s">
        <v>710</v>
      </c>
      <c r="I1132" t="s">
        <v>711</v>
      </c>
      <c r="J1132" t="s">
        <v>712</v>
      </c>
      <c r="K1132" t="s">
        <v>713</v>
      </c>
      <c r="L1132" t="s">
        <v>714</v>
      </c>
      <c r="M1132" t="s">
        <v>657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101</v>
      </c>
      <c r="B1133" t="s">
        <v>677</v>
      </c>
      <c r="C1133" t="s">
        <v>678</v>
      </c>
      <c r="D1133" t="s">
        <v>310</v>
      </c>
      <c r="E1133" t="s">
        <v>715</v>
      </c>
      <c r="F1133" t="s">
        <v>716</v>
      </c>
      <c r="G1133" t="s">
        <v>717</v>
      </c>
      <c r="H1133" t="s">
        <v>718</v>
      </c>
      <c r="I1133" t="s">
        <v>719</v>
      </c>
      <c r="J1133" t="s">
        <v>720</v>
      </c>
      <c r="K1133" t="s">
        <v>721</v>
      </c>
      <c r="L1133" t="s">
        <v>722</v>
      </c>
      <c r="M1133" t="s">
        <v>657</v>
      </c>
      <c r="N1133" t="s">
        <v>305</v>
      </c>
      <c r="O1133" t="s">
        <v>306</v>
      </c>
      <c r="P1133" t="s">
        <v>307</v>
      </c>
      <c r="Q1133" t="s">
        <v>308</v>
      </c>
      <c r="R1133" t="s">
        <v>309</v>
      </c>
    </row>
    <row r="1134" spans="1:18">
      <c r="A1134">
        <v>100</v>
      </c>
      <c r="B1134" t="s">
        <v>409</v>
      </c>
      <c r="C1134" t="s">
        <v>410</v>
      </c>
      <c r="D1134" t="s">
        <v>310</v>
      </c>
      <c r="E1134" t="s">
        <v>723</v>
      </c>
      <c r="F1134" t="s">
        <v>724</v>
      </c>
      <c r="G1134" t="s">
        <v>725</v>
      </c>
      <c r="H1134" t="s">
        <v>726</v>
      </c>
      <c r="I1134" t="s">
        <v>727</v>
      </c>
      <c r="J1134" t="s">
        <v>728</v>
      </c>
      <c r="K1134" t="s">
        <v>729</v>
      </c>
      <c r="L1134" t="s">
        <v>730</v>
      </c>
      <c r="M1134" t="s">
        <v>304</v>
      </c>
      <c r="N1134" t="s">
        <v>305</v>
      </c>
      <c r="O1134" t="s">
        <v>306</v>
      </c>
      <c r="P1134" t="s">
        <v>307</v>
      </c>
      <c r="Q1134" t="s">
        <v>308</v>
      </c>
      <c r="R1134" t="s">
        <v>309</v>
      </c>
    </row>
    <row r="1135" spans="1:18">
      <c r="A1135">
        <v>99</v>
      </c>
      <c r="B1135" t="s">
        <v>409</v>
      </c>
      <c r="C1135" t="s">
        <v>410</v>
      </c>
      <c r="D1135" t="s">
        <v>310</v>
      </c>
      <c r="E1135" t="s">
        <v>731</v>
      </c>
      <c r="F1135" t="s">
        <v>732</v>
      </c>
      <c r="G1135" t="s">
        <v>733</v>
      </c>
      <c r="H1135" t="s">
        <v>734</v>
      </c>
      <c r="I1135" t="s">
        <v>735</v>
      </c>
      <c r="J1135" t="s">
        <v>736</v>
      </c>
      <c r="K1135" t="s">
        <v>737</v>
      </c>
      <c r="L1135" t="s">
        <v>738</v>
      </c>
      <c r="M1135" t="s">
        <v>304</v>
      </c>
      <c r="N1135" t="s">
        <v>305</v>
      </c>
      <c r="O1135" t="s">
        <v>306</v>
      </c>
      <c r="P1135" t="s">
        <v>307</v>
      </c>
      <c r="Q1135" t="s">
        <v>308</v>
      </c>
      <c r="R1135" t="s">
        <v>309</v>
      </c>
    </row>
    <row r="1136" spans="1:18">
      <c r="A1136">
        <v>97</v>
      </c>
      <c r="B1136" t="s">
        <v>409</v>
      </c>
      <c r="C1136" t="s">
        <v>410</v>
      </c>
      <c r="D1136" t="s">
        <v>739</v>
      </c>
      <c r="E1136" t="s">
        <v>740</v>
      </c>
      <c r="F1136" t="s">
        <v>741</v>
      </c>
      <c r="G1136" t="s">
        <v>742</v>
      </c>
      <c r="H1136" t="s">
        <v>743</v>
      </c>
      <c r="I1136" t="s">
        <v>744</v>
      </c>
      <c r="J1136" t="s">
        <v>745</v>
      </c>
      <c r="K1136" t="s">
        <v>746</v>
      </c>
      <c r="L1136" t="s">
        <v>747</v>
      </c>
      <c r="M1136" t="s">
        <v>304</v>
      </c>
      <c r="N1136" t="s">
        <v>305</v>
      </c>
      <c r="O1136" t="s">
        <v>306</v>
      </c>
      <c r="P1136" t="s">
        <v>307</v>
      </c>
      <c r="Q1136" t="s">
        <v>308</v>
      </c>
      <c r="R1136" t="s">
        <v>309</v>
      </c>
    </row>
    <row r="1137" spans="1:18">
      <c r="A1137">
        <v>96</v>
      </c>
      <c r="B1137" t="s">
        <v>409</v>
      </c>
      <c r="C1137" t="s">
        <v>410</v>
      </c>
      <c r="D1137" t="s">
        <v>310</v>
      </c>
      <c r="E1137" t="s">
        <v>581</v>
      </c>
      <c r="F1137" t="s">
        <v>748</v>
      </c>
      <c r="G1137" t="s">
        <v>749</v>
      </c>
      <c r="H1137" t="s">
        <v>750</v>
      </c>
      <c r="I1137" t="s">
        <v>751</v>
      </c>
      <c r="J1137" t="s">
        <v>752</v>
      </c>
      <c r="K1137" t="s">
        <v>753</v>
      </c>
      <c r="L1137" t="s">
        <v>754</v>
      </c>
      <c r="M1137" t="s">
        <v>304</v>
      </c>
      <c r="N1137" t="s">
        <v>305</v>
      </c>
      <c r="O1137" t="s">
        <v>306</v>
      </c>
      <c r="P1137" t="s">
        <v>307</v>
      </c>
      <c r="Q1137" t="s">
        <v>308</v>
      </c>
      <c r="R1137" t="s">
        <v>309</v>
      </c>
    </row>
    <row r="1138" spans="1:18">
      <c r="A1138">
        <v>96</v>
      </c>
      <c r="B1138" t="s">
        <v>409</v>
      </c>
      <c r="C1138" t="s">
        <v>410</v>
      </c>
      <c r="D1138" t="s">
        <v>310</v>
      </c>
      <c r="E1138" t="s">
        <v>525</v>
      </c>
      <c r="F1138" t="s">
        <v>755</v>
      </c>
      <c r="G1138" t="s">
        <v>756</v>
      </c>
      <c r="H1138" t="s">
        <v>757</v>
      </c>
      <c r="I1138" t="s">
        <v>758</v>
      </c>
      <c r="J1138" t="s">
        <v>759</v>
      </c>
      <c r="K1138" t="s">
        <v>760</v>
      </c>
      <c r="L1138" t="s">
        <v>761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96</v>
      </c>
      <c r="B1139" t="s">
        <v>353</v>
      </c>
      <c r="C1139" t="s">
        <v>354</v>
      </c>
      <c r="D1139" t="s">
        <v>310</v>
      </c>
      <c r="E1139" t="s">
        <v>762</v>
      </c>
      <c r="F1139" t="s">
        <v>763</v>
      </c>
      <c r="G1139" t="s">
        <v>764</v>
      </c>
      <c r="H1139" t="s">
        <v>765</v>
      </c>
      <c r="I1139" t="s">
        <v>766</v>
      </c>
      <c r="J1139" t="s">
        <v>767</v>
      </c>
      <c r="K1139" t="s">
        <v>768</v>
      </c>
      <c r="L1139" t="s">
        <v>769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95</v>
      </c>
      <c r="B1140" t="s">
        <v>343</v>
      </c>
      <c r="C1140" t="s">
        <v>344</v>
      </c>
      <c r="D1140" t="s">
        <v>310</v>
      </c>
      <c r="E1140" t="s">
        <v>770</v>
      </c>
      <c r="F1140" t="s">
        <v>771</v>
      </c>
      <c r="G1140" t="s">
        <v>772</v>
      </c>
      <c r="H1140" t="s">
        <v>773</v>
      </c>
      <c r="I1140" t="s">
        <v>774</v>
      </c>
      <c r="J1140" t="s">
        <v>775</v>
      </c>
      <c r="K1140" t="s">
        <v>776</v>
      </c>
      <c r="L1140" t="s">
        <v>777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94</v>
      </c>
      <c r="B1141" t="s">
        <v>434</v>
      </c>
      <c r="C1141" t="s">
        <v>435</v>
      </c>
      <c r="D1141" t="s">
        <v>310</v>
      </c>
      <c r="E1141" t="s">
        <v>778</v>
      </c>
      <c r="F1141" t="s">
        <v>779</v>
      </c>
      <c r="G1141" t="s">
        <v>780</v>
      </c>
      <c r="H1141" t="s">
        <v>781</v>
      </c>
      <c r="I1141" t="s">
        <v>782</v>
      </c>
      <c r="J1141" t="s">
        <v>783</v>
      </c>
      <c r="K1141" t="s">
        <v>784</v>
      </c>
      <c r="L1141" t="s">
        <v>785</v>
      </c>
      <c r="M1141" t="s">
        <v>304</v>
      </c>
      <c r="N1141" t="s">
        <v>305</v>
      </c>
      <c r="O1141" t="s">
        <v>306</v>
      </c>
      <c r="P1141" t="s">
        <v>307</v>
      </c>
      <c r="Q1141" t="s">
        <v>308</v>
      </c>
      <c r="R1141" t="s">
        <v>309</v>
      </c>
    </row>
    <row r="1142" spans="1:18">
      <c r="A1142">
        <v>94</v>
      </c>
      <c r="B1142" t="s">
        <v>293</v>
      </c>
      <c r="C1142" t="s">
        <v>294</v>
      </c>
      <c r="D1142" t="s">
        <v>310</v>
      </c>
      <c r="E1142" t="s">
        <v>786</v>
      </c>
      <c r="F1142" t="s">
        <v>787</v>
      </c>
      <c r="G1142" t="s">
        <v>788</v>
      </c>
      <c r="H1142" t="s">
        <v>789</v>
      </c>
      <c r="I1142" t="s">
        <v>790</v>
      </c>
      <c r="J1142" t="s">
        <v>791</v>
      </c>
      <c r="K1142" t="s">
        <v>792</v>
      </c>
      <c r="L1142" t="s">
        <v>793</v>
      </c>
      <c r="M1142" t="s">
        <v>304</v>
      </c>
      <c r="N1142" t="s">
        <v>305</v>
      </c>
      <c r="O1142" t="s">
        <v>306</v>
      </c>
      <c r="P1142" t="s">
        <v>307</v>
      </c>
      <c r="Q1142" t="s">
        <v>308</v>
      </c>
      <c r="R1142" t="s">
        <v>309</v>
      </c>
    </row>
    <row r="1143" spans="1:18">
      <c r="A1143">
        <v>93</v>
      </c>
      <c r="B1143" t="s">
        <v>293</v>
      </c>
      <c r="C1143" t="s">
        <v>294</v>
      </c>
      <c r="D1143" t="s">
        <v>310</v>
      </c>
      <c r="E1143" t="s">
        <v>501</v>
      </c>
      <c r="F1143" t="s">
        <v>794</v>
      </c>
      <c r="G1143" t="s">
        <v>795</v>
      </c>
      <c r="H1143" t="s">
        <v>796</v>
      </c>
      <c r="I1143" t="s">
        <v>797</v>
      </c>
      <c r="J1143" t="s">
        <v>798</v>
      </c>
      <c r="K1143" t="s">
        <v>799</v>
      </c>
      <c r="L1143" t="s">
        <v>800</v>
      </c>
      <c r="M1143" t="s">
        <v>304</v>
      </c>
      <c r="N1143" t="s">
        <v>305</v>
      </c>
      <c r="O1143" t="s">
        <v>306</v>
      </c>
      <c r="P1143" t="s">
        <v>307</v>
      </c>
      <c r="Q1143" t="s">
        <v>308</v>
      </c>
      <c r="R1143" t="s">
        <v>309</v>
      </c>
    </row>
    <row r="1144" spans="1:18">
      <c r="A1144">
        <v>92</v>
      </c>
      <c r="B1144" t="s">
        <v>293</v>
      </c>
      <c r="C1144" t="s">
        <v>294</v>
      </c>
      <c r="D1144" t="s">
        <v>310</v>
      </c>
      <c r="E1144" t="s">
        <v>801</v>
      </c>
      <c r="F1144" t="s">
        <v>802</v>
      </c>
      <c r="G1144" t="s">
        <v>803</v>
      </c>
      <c r="H1144" t="s">
        <v>804</v>
      </c>
      <c r="I1144" t="s">
        <v>805</v>
      </c>
      <c r="J1144" t="s">
        <v>806</v>
      </c>
      <c r="K1144" t="s">
        <v>807</v>
      </c>
      <c r="L1144" t="s">
        <v>808</v>
      </c>
      <c r="M1144" t="s">
        <v>809</v>
      </c>
      <c r="N1144" t="s">
        <v>305</v>
      </c>
      <c r="O1144" t="s">
        <v>306</v>
      </c>
      <c r="P1144" t="s">
        <v>307</v>
      </c>
      <c r="Q1144" t="s">
        <v>308</v>
      </c>
      <c r="R1144" t="s">
        <v>309</v>
      </c>
    </row>
    <row r="1145" spans="1:18">
      <c r="A1145">
        <v>92</v>
      </c>
      <c r="B1145" t="s">
        <v>293</v>
      </c>
      <c r="C1145" t="s">
        <v>294</v>
      </c>
      <c r="D1145" t="s">
        <v>310</v>
      </c>
      <c r="E1145" t="s">
        <v>810</v>
      </c>
      <c r="F1145" t="s">
        <v>811</v>
      </c>
      <c r="G1145" t="s">
        <v>812</v>
      </c>
      <c r="H1145" t="s">
        <v>813</v>
      </c>
      <c r="I1145" t="s">
        <v>814</v>
      </c>
      <c r="J1145" t="s">
        <v>815</v>
      </c>
      <c r="K1145" t="s">
        <v>816</v>
      </c>
      <c r="L1145" t="s">
        <v>817</v>
      </c>
      <c r="M1145" t="s">
        <v>809</v>
      </c>
      <c r="N1145" t="s">
        <v>305</v>
      </c>
      <c r="O1145" t="s">
        <v>306</v>
      </c>
      <c r="P1145" t="s">
        <v>307</v>
      </c>
      <c r="Q1145" t="s">
        <v>308</v>
      </c>
      <c r="R1145" t="s">
        <v>309</v>
      </c>
    </row>
    <row r="1146" spans="1:18">
      <c r="A1146">
        <v>89</v>
      </c>
      <c r="B1146" t="s">
        <v>409</v>
      </c>
      <c r="C1146" t="s">
        <v>410</v>
      </c>
      <c r="D1146" t="s">
        <v>310</v>
      </c>
      <c r="E1146" t="s">
        <v>818</v>
      </c>
      <c r="F1146" t="s">
        <v>819</v>
      </c>
      <c r="G1146" t="s">
        <v>820</v>
      </c>
      <c r="H1146" t="s">
        <v>821</v>
      </c>
      <c r="I1146" t="s">
        <v>822</v>
      </c>
      <c r="J1146" t="s">
        <v>823</v>
      </c>
      <c r="K1146" t="s">
        <v>824</v>
      </c>
      <c r="L1146" t="s">
        <v>825</v>
      </c>
      <c r="M1146" t="s">
        <v>304</v>
      </c>
      <c r="N1146" t="s">
        <v>305</v>
      </c>
      <c r="O1146" t="s">
        <v>306</v>
      </c>
      <c r="P1146" t="s">
        <v>307</v>
      </c>
      <c r="Q1146" t="s">
        <v>308</v>
      </c>
      <c r="R1146" t="s">
        <v>309</v>
      </c>
    </row>
    <row r="1147" spans="1:18">
      <c r="A1147">
        <v>88</v>
      </c>
      <c r="B1147" t="s">
        <v>399</v>
      </c>
      <c r="C1147" t="s">
        <v>400</v>
      </c>
      <c r="D1147" t="s">
        <v>628</v>
      </c>
      <c r="E1147" t="s">
        <v>826</v>
      </c>
      <c r="F1147" t="s">
        <v>827</v>
      </c>
      <c r="G1147" t="s">
        <v>828</v>
      </c>
      <c r="H1147" t="s">
        <v>829</v>
      </c>
      <c r="I1147" t="s">
        <v>830</v>
      </c>
      <c r="J1147" t="s">
        <v>831</v>
      </c>
      <c r="K1147" t="s">
        <v>832</v>
      </c>
      <c r="L1147" t="s">
        <v>833</v>
      </c>
      <c r="M1147" t="s">
        <v>304</v>
      </c>
      <c r="N1147" t="s">
        <v>305</v>
      </c>
      <c r="O1147" t="s">
        <v>306</v>
      </c>
      <c r="P1147" t="s">
        <v>307</v>
      </c>
      <c r="Q1147" t="s">
        <v>834</v>
      </c>
      <c r="R1147" t="s">
        <v>309</v>
      </c>
    </row>
    <row r="1148" spans="1:18">
      <c r="A1148">
        <v>87</v>
      </c>
      <c r="B1148" t="s">
        <v>293</v>
      </c>
      <c r="C1148" t="s">
        <v>294</v>
      </c>
      <c r="D1148" t="s">
        <v>310</v>
      </c>
      <c r="E1148" t="s">
        <v>835</v>
      </c>
      <c r="F1148" t="s">
        <v>836</v>
      </c>
      <c r="G1148" t="s">
        <v>837</v>
      </c>
      <c r="H1148" t="s">
        <v>838</v>
      </c>
      <c r="I1148" t="s">
        <v>839</v>
      </c>
      <c r="J1148" t="s">
        <v>840</v>
      </c>
      <c r="K1148" t="s">
        <v>841</v>
      </c>
      <c r="L1148" t="s">
        <v>842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86</v>
      </c>
      <c r="B1149" t="s">
        <v>293</v>
      </c>
      <c r="C1149" t="s">
        <v>294</v>
      </c>
      <c r="D1149" t="s">
        <v>628</v>
      </c>
      <c r="E1149" t="s">
        <v>391</v>
      </c>
      <c r="F1149" t="s">
        <v>843</v>
      </c>
      <c r="G1149" t="s">
        <v>844</v>
      </c>
      <c r="H1149" t="s">
        <v>845</v>
      </c>
      <c r="I1149" t="s">
        <v>846</v>
      </c>
      <c r="J1149" t="s">
        <v>847</v>
      </c>
      <c r="K1149" t="s">
        <v>848</v>
      </c>
      <c r="L1149" t="s">
        <v>849</v>
      </c>
      <c r="M1149" t="s">
        <v>304</v>
      </c>
      <c r="N1149" t="s">
        <v>305</v>
      </c>
      <c r="O1149" t="s">
        <v>306</v>
      </c>
      <c r="P1149" t="s">
        <v>307</v>
      </c>
      <c r="Q1149" t="s">
        <v>834</v>
      </c>
      <c r="R1149" t="s">
        <v>309</v>
      </c>
    </row>
    <row r="1150" spans="1:18">
      <c r="A1150">
        <v>85</v>
      </c>
      <c r="B1150" t="s">
        <v>293</v>
      </c>
      <c r="C1150" t="s">
        <v>294</v>
      </c>
      <c r="D1150" t="s">
        <v>850</v>
      </c>
      <c r="E1150" t="s">
        <v>851</v>
      </c>
      <c r="F1150" t="s">
        <v>852</v>
      </c>
      <c r="G1150" t="s">
        <v>853</v>
      </c>
      <c r="H1150" t="s">
        <v>854</v>
      </c>
      <c r="I1150" t="s">
        <v>855</v>
      </c>
      <c r="J1150" t="s">
        <v>856</v>
      </c>
      <c r="K1150" t="s">
        <v>857</v>
      </c>
      <c r="L1150" t="s">
        <v>858</v>
      </c>
      <c r="M1150" t="s">
        <v>304</v>
      </c>
      <c r="N1150" t="s">
        <v>305</v>
      </c>
      <c r="O1150" t="s">
        <v>306</v>
      </c>
      <c r="P1150" t="s">
        <v>859</v>
      </c>
      <c r="Q1150" t="s">
        <v>308</v>
      </c>
      <c r="R1150" t="s">
        <v>309</v>
      </c>
    </row>
    <row r="1151" spans="1:18">
      <c r="A1151">
        <v>84</v>
      </c>
      <c r="B1151" t="s">
        <v>293</v>
      </c>
      <c r="C1151" t="s">
        <v>294</v>
      </c>
      <c r="D1151" t="s">
        <v>310</v>
      </c>
      <c r="E1151" t="s">
        <v>860</v>
      </c>
      <c r="F1151" t="s">
        <v>861</v>
      </c>
      <c r="G1151" t="s">
        <v>862</v>
      </c>
      <c r="H1151" t="s">
        <v>863</v>
      </c>
      <c r="I1151" t="s">
        <v>864</v>
      </c>
      <c r="J1151" t="s">
        <v>865</v>
      </c>
      <c r="K1151" t="s">
        <v>866</v>
      </c>
      <c r="L1151" t="s">
        <v>867</v>
      </c>
      <c r="M1151" t="s">
        <v>304</v>
      </c>
      <c r="N1151" t="s">
        <v>305</v>
      </c>
      <c r="O1151" t="s">
        <v>306</v>
      </c>
      <c r="P1151" t="s">
        <v>307</v>
      </c>
      <c r="Q1151" t="s">
        <v>308</v>
      </c>
      <c r="R1151" t="s">
        <v>309</v>
      </c>
    </row>
    <row r="1152" spans="1:18">
      <c r="A1152">
        <v>83</v>
      </c>
      <c r="B1152" t="s">
        <v>293</v>
      </c>
      <c r="C1152" t="s">
        <v>294</v>
      </c>
      <c r="D1152" t="s">
        <v>310</v>
      </c>
      <c r="E1152" t="s">
        <v>868</v>
      </c>
      <c r="F1152" t="s">
        <v>869</v>
      </c>
      <c r="G1152" t="s">
        <v>870</v>
      </c>
      <c r="H1152" t="s">
        <v>871</v>
      </c>
      <c r="I1152" t="s">
        <v>872</v>
      </c>
      <c r="J1152" t="s">
        <v>873</v>
      </c>
      <c r="K1152" t="s">
        <v>874</v>
      </c>
      <c r="L1152" t="s">
        <v>875</v>
      </c>
      <c r="M1152" t="s">
        <v>304</v>
      </c>
      <c r="N1152" t="s">
        <v>305</v>
      </c>
      <c r="O1152" t="s">
        <v>306</v>
      </c>
      <c r="P1152" t="s">
        <v>307</v>
      </c>
      <c r="Q1152" t="s">
        <v>308</v>
      </c>
      <c r="R1152" t="s">
        <v>309</v>
      </c>
    </row>
    <row r="1153" spans="1:18">
      <c r="A1153">
        <v>83</v>
      </c>
      <c r="B1153" t="s">
        <v>293</v>
      </c>
      <c r="C1153" t="s">
        <v>294</v>
      </c>
      <c r="D1153" t="s">
        <v>310</v>
      </c>
      <c r="E1153" t="s">
        <v>876</v>
      </c>
      <c r="F1153" t="s">
        <v>877</v>
      </c>
      <c r="G1153" t="s">
        <v>878</v>
      </c>
      <c r="H1153" t="s">
        <v>879</v>
      </c>
      <c r="I1153" t="s">
        <v>880</v>
      </c>
      <c r="J1153" t="s">
        <v>881</v>
      </c>
      <c r="K1153" t="s">
        <v>882</v>
      </c>
      <c r="L1153" t="s">
        <v>883</v>
      </c>
      <c r="M1153" t="s">
        <v>304</v>
      </c>
      <c r="N1153" t="s">
        <v>305</v>
      </c>
      <c r="O1153" t="s">
        <v>306</v>
      </c>
      <c r="P1153" t="s">
        <v>307</v>
      </c>
      <c r="Q1153" t="s">
        <v>308</v>
      </c>
      <c r="R1153" t="s">
        <v>309</v>
      </c>
    </row>
    <row r="1154" spans="1:18">
      <c r="A1154">
        <v>83</v>
      </c>
      <c r="B1154" t="s">
        <v>293</v>
      </c>
      <c r="C1154" t="s">
        <v>294</v>
      </c>
      <c r="D1154" t="s">
        <v>850</v>
      </c>
      <c r="E1154" t="s">
        <v>884</v>
      </c>
      <c r="F1154" t="s">
        <v>885</v>
      </c>
      <c r="G1154" t="s">
        <v>886</v>
      </c>
      <c r="H1154" t="s">
        <v>887</v>
      </c>
      <c r="I1154" t="s">
        <v>888</v>
      </c>
      <c r="J1154" t="s">
        <v>889</v>
      </c>
      <c r="K1154" t="s">
        <v>890</v>
      </c>
      <c r="L1154" t="s">
        <v>891</v>
      </c>
      <c r="M1154" t="s">
        <v>304</v>
      </c>
      <c r="N1154" t="s">
        <v>305</v>
      </c>
      <c r="O1154" t="s">
        <v>306</v>
      </c>
      <c r="P1154" t="s">
        <v>859</v>
      </c>
      <c r="Q1154" t="s">
        <v>308</v>
      </c>
      <c r="R1154" t="s">
        <v>309</v>
      </c>
    </row>
    <row r="1155" spans="1:18">
      <c r="A1155">
        <v>82</v>
      </c>
      <c r="B1155" t="s">
        <v>409</v>
      </c>
      <c r="C1155" t="s">
        <v>892</v>
      </c>
      <c r="D1155" t="s">
        <v>893</v>
      </c>
      <c r="E1155" t="s">
        <v>894</v>
      </c>
      <c r="F1155" t="s">
        <v>895</v>
      </c>
      <c r="G1155" t="s">
        <v>896</v>
      </c>
      <c r="H1155" t="s">
        <v>897</v>
      </c>
      <c r="I1155" t="s">
        <v>898</v>
      </c>
      <c r="J1155" t="s">
        <v>899</v>
      </c>
      <c r="K1155" t="s">
        <v>900</v>
      </c>
      <c r="L1155" t="s">
        <v>901</v>
      </c>
      <c r="M1155" t="s">
        <v>304</v>
      </c>
      <c r="N1155" t="s">
        <v>902</v>
      </c>
      <c r="O1155" t="s">
        <v>306</v>
      </c>
      <c r="P1155" t="s">
        <v>903</v>
      </c>
      <c r="Q1155" t="s">
        <v>308</v>
      </c>
      <c r="R1155" t="s">
        <v>309</v>
      </c>
    </row>
    <row r="1156" spans="1:18">
      <c r="A1156">
        <v>81</v>
      </c>
      <c r="B1156" t="s">
        <v>293</v>
      </c>
      <c r="C1156" t="s">
        <v>892</v>
      </c>
      <c r="D1156" t="s">
        <v>893</v>
      </c>
      <c r="E1156" t="s">
        <v>904</v>
      </c>
      <c r="F1156" t="s">
        <v>905</v>
      </c>
      <c r="G1156" t="s">
        <v>906</v>
      </c>
      <c r="H1156" t="s">
        <v>907</v>
      </c>
      <c r="I1156" t="s">
        <v>908</v>
      </c>
      <c r="J1156" t="s">
        <v>909</v>
      </c>
      <c r="K1156" t="s">
        <v>910</v>
      </c>
      <c r="L1156" t="s">
        <v>911</v>
      </c>
      <c r="M1156" t="s">
        <v>304</v>
      </c>
      <c r="N1156" t="s">
        <v>902</v>
      </c>
      <c r="O1156" t="s">
        <v>306</v>
      </c>
      <c r="P1156" t="s">
        <v>903</v>
      </c>
      <c r="Q1156" t="s">
        <v>308</v>
      </c>
      <c r="R1156" t="s">
        <v>309</v>
      </c>
    </row>
    <row r="1157" spans="1:18">
      <c r="A1157">
        <v>81</v>
      </c>
      <c r="B1157" t="s">
        <v>293</v>
      </c>
      <c r="C1157" t="s">
        <v>892</v>
      </c>
      <c r="D1157" t="s">
        <v>628</v>
      </c>
      <c r="E1157" t="s">
        <v>912</v>
      </c>
      <c r="F1157" t="s">
        <v>913</v>
      </c>
      <c r="G1157" t="s">
        <v>914</v>
      </c>
      <c r="H1157" t="s">
        <v>915</v>
      </c>
      <c r="I1157" t="s">
        <v>916</v>
      </c>
      <c r="J1157" t="s">
        <v>917</v>
      </c>
      <c r="K1157" t="s">
        <v>918</v>
      </c>
      <c r="L1157" t="s">
        <v>919</v>
      </c>
      <c r="M1157" t="s">
        <v>304</v>
      </c>
      <c r="N1157" t="s">
        <v>920</v>
      </c>
      <c r="O1157" t="s">
        <v>306</v>
      </c>
      <c r="P1157" t="s">
        <v>903</v>
      </c>
      <c r="Q1157" t="s">
        <v>308</v>
      </c>
      <c r="R1157" t="s">
        <v>309</v>
      </c>
    </row>
    <row r="1158" spans="1:18">
      <c r="A1158">
        <v>80</v>
      </c>
      <c r="B1158" t="s">
        <v>293</v>
      </c>
      <c r="C1158" t="s">
        <v>892</v>
      </c>
      <c r="D1158" t="s">
        <v>628</v>
      </c>
      <c r="E1158" t="s">
        <v>921</v>
      </c>
      <c r="F1158" t="s">
        <v>922</v>
      </c>
      <c r="G1158" t="s">
        <v>923</v>
      </c>
      <c r="H1158" t="s">
        <v>924</v>
      </c>
      <c r="I1158" t="s">
        <v>925</v>
      </c>
      <c r="J1158" t="s">
        <v>926</v>
      </c>
      <c r="K1158" t="s">
        <v>927</v>
      </c>
      <c r="L1158" t="s">
        <v>928</v>
      </c>
      <c r="M1158" t="s">
        <v>304</v>
      </c>
      <c r="N1158" t="s">
        <v>929</v>
      </c>
      <c r="O1158" t="s">
        <v>306</v>
      </c>
      <c r="P1158" t="s">
        <v>903</v>
      </c>
      <c r="Q1158" t="s">
        <v>308</v>
      </c>
      <c r="R1158" t="s">
        <v>309</v>
      </c>
    </row>
    <row r="1159" spans="1:18">
      <c r="A1159">
        <v>79</v>
      </c>
      <c r="B1159" t="s">
        <v>293</v>
      </c>
      <c r="C1159" t="s">
        <v>294</v>
      </c>
      <c r="D1159" t="s">
        <v>310</v>
      </c>
      <c r="E1159" t="s">
        <v>930</v>
      </c>
      <c r="F1159" t="s">
        <v>931</v>
      </c>
      <c r="G1159" t="s">
        <v>932</v>
      </c>
      <c r="H1159" t="s">
        <v>933</v>
      </c>
      <c r="I1159" t="s">
        <v>934</v>
      </c>
      <c r="J1159" t="s">
        <v>935</v>
      </c>
      <c r="K1159" t="s">
        <v>936</v>
      </c>
      <c r="L1159" t="s">
        <v>937</v>
      </c>
      <c r="M1159" t="s">
        <v>304</v>
      </c>
      <c r="N1159" t="s">
        <v>305</v>
      </c>
      <c r="O1159" t="s">
        <v>306</v>
      </c>
      <c r="P1159" t="s">
        <v>307</v>
      </c>
      <c r="Q1159" t="s">
        <v>308</v>
      </c>
      <c r="R1159" t="s">
        <v>309</v>
      </c>
    </row>
    <row r="1160" spans="1:18">
      <c r="A1160">
        <v>79</v>
      </c>
      <c r="B1160" t="s">
        <v>293</v>
      </c>
      <c r="C1160" t="s">
        <v>938</v>
      </c>
      <c r="D1160" t="s">
        <v>310</v>
      </c>
      <c r="E1160" t="s">
        <v>939</v>
      </c>
      <c r="F1160" t="s">
        <v>940</v>
      </c>
      <c r="G1160" t="s">
        <v>941</v>
      </c>
      <c r="H1160" t="s">
        <v>942</v>
      </c>
      <c r="I1160" t="s">
        <v>943</v>
      </c>
      <c r="J1160" t="s">
        <v>944</v>
      </c>
      <c r="K1160" t="s">
        <v>945</v>
      </c>
      <c r="L1160" t="s">
        <v>946</v>
      </c>
      <c r="M1160" t="s">
        <v>304</v>
      </c>
      <c r="N1160" t="s">
        <v>305</v>
      </c>
      <c r="O1160" t="s">
        <v>306</v>
      </c>
      <c r="P1160" t="s">
        <v>307</v>
      </c>
      <c r="Q1160" t="s">
        <v>308</v>
      </c>
      <c r="R1160" t="s">
        <v>309</v>
      </c>
    </row>
    <row r="1161" spans="1:18">
      <c r="A1161">
        <v>78</v>
      </c>
      <c r="B1161" t="s">
        <v>293</v>
      </c>
      <c r="C1161" t="s">
        <v>947</v>
      </c>
      <c r="D1161" t="s">
        <v>310</v>
      </c>
      <c r="E1161" t="s">
        <v>948</v>
      </c>
      <c r="F1161" t="s">
        <v>949</v>
      </c>
      <c r="G1161" t="s">
        <v>950</v>
      </c>
      <c r="H1161" t="s">
        <v>951</v>
      </c>
      <c r="I1161" t="s">
        <v>952</v>
      </c>
      <c r="J1161" t="s">
        <v>953</v>
      </c>
      <c r="K1161" t="s">
        <v>954</v>
      </c>
      <c r="L1161" t="s">
        <v>955</v>
      </c>
      <c r="M1161" t="s">
        <v>304</v>
      </c>
      <c r="N1161" t="s">
        <v>305</v>
      </c>
      <c r="O1161" t="s">
        <v>306</v>
      </c>
      <c r="P1161" t="s">
        <v>307</v>
      </c>
      <c r="Q1161" t="s">
        <v>308</v>
      </c>
      <c r="R1161" t="s">
        <v>309</v>
      </c>
    </row>
    <row r="1162" spans="1:18">
      <c r="A1162">
        <v>77</v>
      </c>
      <c r="B1162" t="s">
        <v>293</v>
      </c>
      <c r="C1162" t="s">
        <v>938</v>
      </c>
      <c r="D1162" t="s">
        <v>850</v>
      </c>
      <c r="E1162" t="s">
        <v>956</v>
      </c>
      <c r="F1162" t="s">
        <v>957</v>
      </c>
      <c r="G1162" t="s">
        <v>958</v>
      </c>
      <c r="H1162" t="s">
        <v>959</v>
      </c>
      <c r="I1162" t="s">
        <v>960</v>
      </c>
      <c r="J1162" t="s">
        <v>961</v>
      </c>
      <c r="K1162" t="s">
        <v>962</v>
      </c>
      <c r="L1162" t="s">
        <v>963</v>
      </c>
      <c r="M1162" t="s">
        <v>304</v>
      </c>
      <c r="N1162" t="s">
        <v>305</v>
      </c>
      <c r="O1162" t="s">
        <v>306</v>
      </c>
      <c r="P1162" t="s">
        <v>859</v>
      </c>
      <c r="Q1162" t="s">
        <v>308</v>
      </c>
      <c r="R1162" t="s">
        <v>309</v>
      </c>
    </row>
    <row r="1163" spans="1:18">
      <c r="A1163">
        <v>76</v>
      </c>
      <c r="B1163" t="s">
        <v>293</v>
      </c>
      <c r="C1163" t="s">
        <v>938</v>
      </c>
      <c r="D1163" t="s">
        <v>850</v>
      </c>
      <c r="E1163" t="s">
        <v>964</v>
      </c>
      <c r="F1163" t="s">
        <v>965</v>
      </c>
      <c r="G1163" t="s">
        <v>966</v>
      </c>
      <c r="H1163" t="s">
        <v>967</v>
      </c>
      <c r="I1163" t="s">
        <v>968</v>
      </c>
      <c r="J1163" t="s">
        <v>969</v>
      </c>
      <c r="K1163" t="s">
        <v>970</v>
      </c>
      <c r="L1163" t="s">
        <v>971</v>
      </c>
      <c r="M1163" t="s">
        <v>304</v>
      </c>
      <c r="N1163" t="s">
        <v>305</v>
      </c>
      <c r="O1163" t="s">
        <v>306</v>
      </c>
      <c r="P1163" t="s">
        <v>859</v>
      </c>
      <c r="Q1163" t="s">
        <v>308</v>
      </c>
      <c r="R1163" t="s">
        <v>309</v>
      </c>
    </row>
    <row r="1164" spans="1:18">
      <c r="A1164">
        <v>76</v>
      </c>
      <c r="B1164" t="s">
        <v>399</v>
      </c>
      <c r="C1164" t="s">
        <v>972</v>
      </c>
      <c r="D1164" t="s">
        <v>850</v>
      </c>
      <c r="E1164" t="s">
        <v>973</v>
      </c>
      <c r="F1164" t="s">
        <v>974</v>
      </c>
      <c r="G1164" t="s">
        <v>975</v>
      </c>
      <c r="H1164" t="s">
        <v>976</v>
      </c>
      <c r="I1164" t="s">
        <v>977</v>
      </c>
      <c r="J1164" t="s">
        <v>978</v>
      </c>
      <c r="K1164" t="s">
        <v>979</v>
      </c>
      <c r="L1164" t="s">
        <v>980</v>
      </c>
      <c r="M1164" t="s">
        <v>304</v>
      </c>
      <c r="N1164" t="s">
        <v>305</v>
      </c>
      <c r="O1164" t="s">
        <v>306</v>
      </c>
      <c r="P1164" t="s">
        <v>859</v>
      </c>
      <c r="Q1164" t="s">
        <v>308</v>
      </c>
      <c r="R1164" t="s">
        <v>309</v>
      </c>
    </row>
    <row r="1165" spans="1:18">
      <c r="A1165">
        <v>75</v>
      </c>
      <c r="B1165" t="s">
        <v>399</v>
      </c>
      <c r="C1165" t="s">
        <v>972</v>
      </c>
      <c r="D1165" t="s">
        <v>739</v>
      </c>
      <c r="E1165" t="s">
        <v>981</v>
      </c>
      <c r="F1165" t="s">
        <v>982</v>
      </c>
      <c r="G1165" t="s">
        <v>983</v>
      </c>
      <c r="H1165" t="s">
        <v>984</v>
      </c>
      <c r="I1165" t="s">
        <v>985</v>
      </c>
      <c r="J1165" t="s">
        <v>986</v>
      </c>
      <c r="K1165" t="s">
        <v>987</v>
      </c>
      <c r="L1165" t="s">
        <v>988</v>
      </c>
      <c r="M1165" t="s">
        <v>304</v>
      </c>
      <c r="N1165" t="s">
        <v>305</v>
      </c>
      <c r="O1165" t="s">
        <v>306</v>
      </c>
      <c r="P1165" t="s">
        <v>859</v>
      </c>
      <c r="Q1165" t="s">
        <v>989</v>
      </c>
      <c r="R1165" t="s">
        <v>309</v>
      </c>
    </row>
    <row r="1166" spans="1:18">
      <c r="A1166">
        <v>75</v>
      </c>
      <c r="B1166" t="s">
        <v>399</v>
      </c>
      <c r="C1166" t="s">
        <v>972</v>
      </c>
      <c r="D1166" t="s">
        <v>628</v>
      </c>
      <c r="E1166" t="s">
        <v>990</v>
      </c>
      <c r="F1166" t="s">
        <v>991</v>
      </c>
      <c r="G1166" t="s">
        <v>992</v>
      </c>
      <c r="H1166" t="s">
        <v>993</v>
      </c>
      <c r="I1166" t="s">
        <v>994</v>
      </c>
      <c r="J1166" t="s">
        <v>995</v>
      </c>
      <c r="K1166" t="s">
        <v>996</v>
      </c>
      <c r="L1166" t="s">
        <v>997</v>
      </c>
      <c r="M1166" t="s">
        <v>304</v>
      </c>
      <c r="N1166" t="s">
        <v>305</v>
      </c>
      <c r="O1166" t="s">
        <v>306</v>
      </c>
      <c r="P1166" t="s">
        <v>307</v>
      </c>
      <c r="Q1166" t="s">
        <v>834</v>
      </c>
      <c r="R1166" t="s">
        <v>309</v>
      </c>
    </row>
    <row r="1167" spans="1:18">
      <c r="A1167">
        <v>75</v>
      </c>
      <c r="B1167" t="s">
        <v>399</v>
      </c>
      <c r="C1167" t="s">
        <v>972</v>
      </c>
      <c r="D1167" t="s">
        <v>998</v>
      </c>
      <c r="E1167" t="s">
        <v>999</v>
      </c>
      <c r="F1167" t="s">
        <v>1000</v>
      </c>
      <c r="G1167" t="s">
        <v>1001</v>
      </c>
      <c r="H1167" t="s">
        <v>1002</v>
      </c>
      <c r="I1167" t="s">
        <v>1003</v>
      </c>
      <c r="J1167" t="s">
        <v>1004</v>
      </c>
      <c r="K1167" t="s">
        <v>1005</v>
      </c>
      <c r="L1167" t="s">
        <v>1006</v>
      </c>
      <c r="M1167" t="s">
        <v>304</v>
      </c>
      <c r="N1167" t="s">
        <v>305</v>
      </c>
      <c r="O1167" t="s">
        <v>306</v>
      </c>
      <c r="P1167" t="s">
        <v>307</v>
      </c>
      <c r="Q1167" t="s">
        <v>989</v>
      </c>
      <c r="R1167" t="s">
        <v>309</v>
      </c>
    </row>
    <row r="1168" spans="1:18">
      <c r="A1168">
        <v>74</v>
      </c>
      <c r="B1168" t="s">
        <v>399</v>
      </c>
      <c r="C1168" t="s">
        <v>972</v>
      </c>
      <c r="D1168" t="s">
        <v>1007</v>
      </c>
      <c r="E1168" t="s">
        <v>1008</v>
      </c>
      <c r="F1168" t="s">
        <v>1009</v>
      </c>
      <c r="G1168" t="s">
        <v>1010</v>
      </c>
      <c r="H1168" t="s">
        <v>1011</v>
      </c>
      <c r="I1168" t="s">
        <v>1012</v>
      </c>
      <c r="J1168" t="s">
        <v>1013</v>
      </c>
      <c r="K1168" t="s">
        <v>1014</v>
      </c>
      <c r="L1168" t="s">
        <v>1015</v>
      </c>
      <c r="M1168" t="s">
        <v>304</v>
      </c>
      <c r="N1168" t="s">
        <v>305</v>
      </c>
      <c r="O1168" t="s">
        <v>306</v>
      </c>
      <c r="P1168" t="s">
        <v>307</v>
      </c>
      <c r="Q1168" t="s">
        <v>308</v>
      </c>
      <c r="R1168" t="s">
        <v>309</v>
      </c>
    </row>
    <row r="1169" spans="1:18">
      <c r="A1169">
        <v>74</v>
      </c>
      <c r="B1169" t="s">
        <v>399</v>
      </c>
      <c r="C1169" t="s">
        <v>972</v>
      </c>
      <c r="D1169" t="s">
        <v>310</v>
      </c>
      <c r="E1169" t="s">
        <v>1016</v>
      </c>
      <c r="F1169" t="s">
        <v>1017</v>
      </c>
      <c r="G1169" t="s">
        <v>1018</v>
      </c>
      <c r="H1169" t="s">
        <v>1019</v>
      </c>
      <c r="I1169" t="s">
        <v>1020</v>
      </c>
      <c r="J1169" t="s">
        <v>1021</v>
      </c>
      <c r="K1169" t="s">
        <v>1022</v>
      </c>
      <c r="L1169" t="s">
        <v>1023</v>
      </c>
      <c r="M1169" t="s">
        <v>304</v>
      </c>
      <c r="N1169" t="s">
        <v>305</v>
      </c>
      <c r="O1169" t="s">
        <v>306</v>
      </c>
      <c r="P1169" t="s">
        <v>307</v>
      </c>
      <c r="Q1169" t="s">
        <v>308</v>
      </c>
      <c r="R1169" t="s">
        <v>309</v>
      </c>
    </row>
    <row r="1170" spans="1:18">
      <c r="A1170">
        <v>73</v>
      </c>
      <c r="B1170" t="s">
        <v>293</v>
      </c>
      <c r="C1170" t="s">
        <v>938</v>
      </c>
      <c r="D1170" t="s">
        <v>1007</v>
      </c>
      <c r="E1170" t="s">
        <v>1024</v>
      </c>
      <c r="F1170" t="s">
        <v>1025</v>
      </c>
      <c r="G1170" t="s">
        <v>1026</v>
      </c>
      <c r="H1170" t="s">
        <v>1027</v>
      </c>
      <c r="I1170" t="s">
        <v>1028</v>
      </c>
      <c r="J1170" t="s">
        <v>1029</v>
      </c>
      <c r="K1170" t="s">
        <v>1030</v>
      </c>
      <c r="L1170" t="s">
        <v>1031</v>
      </c>
      <c r="M1170" t="s">
        <v>304</v>
      </c>
      <c r="N1170" t="s">
        <v>305</v>
      </c>
      <c r="O1170" t="s">
        <v>306</v>
      </c>
      <c r="P1170" t="s">
        <v>307</v>
      </c>
      <c r="Q1170" t="s">
        <v>308</v>
      </c>
      <c r="R1170" t="s">
        <v>309</v>
      </c>
    </row>
    <row r="1171" spans="1:18">
      <c r="A1171">
        <v>72</v>
      </c>
      <c r="B1171" t="s">
        <v>293</v>
      </c>
      <c r="C1171" t="s">
        <v>938</v>
      </c>
      <c r="D1171" t="s">
        <v>628</v>
      </c>
      <c r="E1171" t="s">
        <v>1032</v>
      </c>
      <c r="F1171" t="s">
        <v>1033</v>
      </c>
      <c r="G1171" t="s">
        <v>1034</v>
      </c>
      <c r="H1171" t="s">
        <v>1035</v>
      </c>
      <c r="I1171" t="s">
        <v>1036</v>
      </c>
      <c r="J1171" t="s">
        <v>1037</v>
      </c>
      <c r="K1171" t="s">
        <v>1038</v>
      </c>
      <c r="L1171" t="s">
        <v>1039</v>
      </c>
      <c r="M1171" t="s">
        <v>304</v>
      </c>
      <c r="N1171" t="s">
        <v>305</v>
      </c>
      <c r="O1171" t="s">
        <v>306</v>
      </c>
      <c r="P1171" t="s">
        <v>307</v>
      </c>
      <c r="Q1171" t="s">
        <v>834</v>
      </c>
      <c r="R1171" t="s">
        <v>309</v>
      </c>
    </row>
    <row r="1172" spans="1:18">
      <c r="A1172">
        <v>72</v>
      </c>
      <c r="B1172" t="s">
        <v>293</v>
      </c>
      <c r="C1172" t="s">
        <v>938</v>
      </c>
      <c r="D1172" t="s">
        <v>1040</v>
      </c>
      <c r="E1172" t="s">
        <v>1041</v>
      </c>
      <c r="F1172" t="s">
        <v>1042</v>
      </c>
      <c r="G1172" t="s">
        <v>1043</v>
      </c>
      <c r="H1172" t="s">
        <v>1044</v>
      </c>
      <c r="I1172" t="s">
        <v>1045</v>
      </c>
      <c r="J1172" t="s">
        <v>1046</v>
      </c>
      <c r="K1172" t="s">
        <v>1047</v>
      </c>
      <c r="L1172" t="s">
        <v>1048</v>
      </c>
      <c r="M1172" t="s">
        <v>304</v>
      </c>
      <c r="N1172" t="s">
        <v>305</v>
      </c>
      <c r="O1172" t="s">
        <v>307</v>
      </c>
    </row>
    <row r="1173" spans="1:18">
      <c r="A1173">
        <v>71</v>
      </c>
      <c r="B1173" t="s">
        <v>293</v>
      </c>
      <c r="C1173" t="s">
        <v>938</v>
      </c>
      <c r="D1173" t="s">
        <v>1049</v>
      </c>
      <c r="E1173" t="s">
        <v>1050</v>
      </c>
      <c r="F1173" t="s">
        <v>1051</v>
      </c>
      <c r="G1173" t="s">
        <v>1052</v>
      </c>
      <c r="H1173" t="s">
        <v>1053</v>
      </c>
      <c r="I1173" t="s">
        <v>1054</v>
      </c>
      <c r="J1173" t="s">
        <v>1055</v>
      </c>
      <c r="K1173" t="s">
        <v>1056</v>
      </c>
      <c r="L1173" t="s">
        <v>1057</v>
      </c>
      <c r="M1173" t="s">
        <v>304</v>
      </c>
      <c r="N1173" t="s">
        <v>305</v>
      </c>
      <c r="O1173" t="s">
        <v>307</v>
      </c>
    </row>
    <row r="1174" spans="1:18">
      <c r="A1174">
        <v>70</v>
      </c>
      <c r="B1174" t="s">
        <v>293</v>
      </c>
      <c r="C1174" t="s">
        <v>938</v>
      </c>
      <c r="D1174" t="s">
        <v>1058</v>
      </c>
      <c r="E1174" t="s">
        <v>1059</v>
      </c>
      <c r="F1174" t="s">
        <v>1060</v>
      </c>
      <c r="G1174" t="s">
        <v>1061</v>
      </c>
      <c r="H1174" t="s">
        <v>1062</v>
      </c>
      <c r="I1174" t="s">
        <v>1063</v>
      </c>
      <c r="J1174" t="s">
        <v>1064</v>
      </c>
      <c r="K1174" t="s">
        <v>1065</v>
      </c>
      <c r="L1174" t="s">
        <v>1066</v>
      </c>
      <c r="M1174" t="s">
        <v>304</v>
      </c>
      <c r="N1174" t="s">
        <v>305</v>
      </c>
      <c r="O1174" t="s">
        <v>307</v>
      </c>
    </row>
    <row r="1175" spans="1:18">
      <c r="A1175">
        <v>69</v>
      </c>
      <c r="B1175" t="s">
        <v>293</v>
      </c>
      <c r="C1175" t="s">
        <v>938</v>
      </c>
      <c r="D1175" t="s">
        <v>739</v>
      </c>
      <c r="E1175" t="s">
        <v>1067</v>
      </c>
      <c r="F1175" t="s">
        <v>1068</v>
      </c>
      <c r="G1175" t="s">
        <v>1069</v>
      </c>
      <c r="H1175" t="s">
        <v>1070</v>
      </c>
      <c r="I1175" t="s">
        <v>1071</v>
      </c>
      <c r="J1175" t="s">
        <v>1072</v>
      </c>
      <c r="K1175" t="s">
        <v>1073</v>
      </c>
      <c r="L1175" t="s">
        <v>1074</v>
      </c>
      <c r="M1175" t="s">
        <v>304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4.2400000000000001E-4</v>
      </c>
      <c r="K1" t="s">
        <v>24</v>
      </c>
      <c r="L1" t="s">
        <v>289</v>
      </c>
      <c r="M1">
        <v>10.514602999999999</v>
      </c>
      <c r="N1" t="s">
        <v>24</v>
      </c>
      <c r="O1" t="s">
        <v>290</v>
      </c>
      <c r="P1">
        <v>4.35E-4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3.4213360000000002</v>
      </c>
      <c r="W1" t="s">
        <v>24</v>
      </c>
      <c r="X1" t="s">
        <v>1075</v>
      </c>
      <c r="Y1">
        <v>0</v>
      </c>
      <c r="Z1" t="s">
        <v>25</v>
      </c>
      <c r="AA1">
        <v>4.3881999999999997E-2</v>
      </c>
      <c r="AB1" t="s">
        <v>24</v>
      </c>
      <c r="AC1" t="s">
        <v>26</v>
      </c>
      <c r="AD1">
        <v>2.8372830000000002</v>
      </c>
      <c r="AE1" t="s">
        <v>24</v>
      </c>
      <c r="AF1" t="s">
        <v>291</v>
      </c>
      <c r="AG1">
        <v>8.5957000000000006E-2</v>
      </c>
      <c r="AH1" t="s">
        <v>24</v>
      </c>
      <c r="AI1" t="s">
        <v>27</v>
      </c>
      <c r="AJ1">
        <v>0.443521</v>
      </c>
      <c r="AK1" t="s">
        <v>24</v>
      </c>
      <c r="AL1" t="s">
        <v>1156</v>
      </c>
      <c r="AM1">
        <v>256</v>
      </c>
      <c r="AN1" t="s">
        <v>287</v>
      </c>
      <c r="AO1">
        <v>1000</v>
      </c>
      <c r="AP1" t="s">
        <v>188</v>
      </c>
      <c r="AQ1">
        <v>1000000</v>
      </c>
      <c r="AR1" t="s">
        <v>189</v>
      </c>
      <c r="AS1">
        <v>10</v>
      </c>
      <c r="AT1" t="s">
        <v>190</v>
      </c>
      <c r="AU1">
        <v>1000</v>
      </c>
      <c r="AV1" t="s">
        <v>191</v>
      </c>
      <c r="AW1">
        <v>20</v>
      </c>
      <c r="AX1" t="s">
        <v>192</v>
      </c>
      <c r="AY1">
        <v>20</v>
      </c>
      <c r="AZ1" t="s">
        <v>193</v>
      </c>
      <c r="BA1">
        <v>1</v>
      </c>
      <c r="BB1" t="s">
        <v>194</v>
      </c>
      <c r="BC1">
        <v>0</v>
      </c>
      <c r="BD1" t="s">
        <v>202</v>
      </c>
      <c r="BE1">
        <v>1000000</v>
      </c>
    </row>
    <row r="2" spans="1:57">
      <c r="A2" s="2">
        <v>1486</v>
      </c>
      <c r="B2" t="s">
        <v>288</v>
      </c>
      <c r="C2">
        <v>1</v>
      </c>
      <c r="D2" t="s">
        <v>181</v>
      </c>
      <c r="E2">
        <v>161</v>
      </c>
      <c r="F2" t="s">
        <v>182</v>
      </c>
      <c r="G2" t="s">
        <v>183</v>
      </c>
      <c r="H2">
        <v>115.96899999999999</v>
      </c>
      <c r="I2" t="s">
        <v>184</v>
      </c>
      <c r="J2">
        <v>4.28E-4</v>
      </c>
      <c r="K2" t="s">
        <v>24</v>
      </c>
      <c r="L2" t="s">
        <v>289</v>
      </c>
      <c r="M2">
        <v>22.246307999999999</v>
      </c>
      <c r="N2" t="s">
        <v>24</v>
      </c>
      <c r="O2" t="s">
        <v>290</v>
      </c>
      <c r="P2">
        <v>4.4999999999999999E-4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2.1047570000000002</v>
      </c>
      <c r="W2" t="s">
        <v>24</v>
      </c>
      <c r="X2" t="s">
        <v>1075</v>
      </c>
      <c r="Y2">
        <v>0</v>
      </c>
      <c r="Z2" t="s">
        <v>25</v>
      </c>
      <c r="AA2">
        <v>4.3983000000000001E-2</v>
      </c>
      <c r="AB2" t="s">
        <v>24</v>
      </c>
      <c r="AC2" t="s">
        <v>26</v>
      </c>
      <c r="AD2">
        <v>1.472507</v>
      </c>
      <c r="AE2" t="s">
        <v>24</v>
      </c>
      <c r="AF2" t="s">
        <v>291</v>
      </c>
      <c r="AG2">
        <v>0.13461100000000001</v>
      </c>
      <c r="AH2" t="s">
        <v>24</v>
      </c>
      <c r="AI2" t="s">
        <v>27</v>
      </c>
      <c r="AJ2">
        <v>0.44326500000000002</v>
      </c>
      <c r="AK2" t="s">
        <v>24</v>
      </c>
      <c r="AL2" t="s">
        <v>1156</v>
      </c>
      <c r="AM2">
        <v>256</v>
      </c>
      <c r="AN2" t="s">
        <v>287</v>
      </c>
      <c r="AO2">
        <v>1000</v>
      </c>
      <c r="AP2" t="s">
        <v>188</v>
      </c>
      <c r="AQ2">
        <v>1000000</v>
      </c>
      <c r="AR2" t="s">
        <v>189</v>
      </c>
      <c r="AS2">
        <v>10</v>
      </c>
      <c r="AT2" t="s">
        <v>190</v>
      </c>
      <c r="AU2">
        <v>1000</v>
      </c>
      <c r="AV2" t="s">
        <v>191</v>
      </c>
      <c r="AW2">
        <v>20</v>
      </c>
      <c r="AX2" t="s">
        <v>192</v>
      </c>
      <c r="AY2">
        <v>20</v>
      </c>
      <c r="AZ2" t="s">
        <v>193</v>
      </c>
      <c r="BA2">
        <v>1</v>
      </c>
      <c r="BB2" t="s">
        <v>194</v>
      </c>
      <c r="BC2">
        <v>0</v>
      </c>
      <c r="BD2" t="s">
        <v>202</v>
      </c>
      <c r="BE2">
        <v>1000000</v>
      </c>
    </row>
    <row r="3" spans="1:57">
      <c r="A3" s="2">
        <v>1485</v>
      </c>
      <c r="B3" t="s">
        <v>288</v>
      </c>
      <c r="C3">
        <v>2</v>
      </c>
      <c r="D3" t="s">
        <v>181</v>
      </c>
      <c r="E3">
        <v>170</v>
      </c>
      <c r="F3" t="s">
        <v>182</v>
      </c>
      <c r="G3" t="s">
        <v>183</v>
      </c>
      <c r="H3">
        <v>101.93300000000001</v>
      </c>
      <c r="I3" t="s">
        <v>184</v>
      </c>
      <c r="J3">
        <v>4.26E-4</v>
      </c>
      <c r="K3" t="s">
        <v>24</v>
      </c>
      <c r="L3" t="s">
        <v>289</v>
      </c>
      <c r="M3">
        <v>42.079529999999998</v>
      </c>
      <c r="N3" t="s">
        <v>24</v>
      </c>
      <c r="O3" t="s">
        <v>290</v>
      </c>
      <c r="P3">
        <v>4.6799999999999999E-4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1.4083950000000001</v>
      </c>
      <c r="W3" t="s">
        <v>24</v>
      </c>
      <c r="X3" t="s">
        <v>1075</v>
      </c>
      <c r="Y3">
        <v>0</v>
      </c>
      <c r="Z3" t="s">
        <v>25</v>
      </c>
      <c r="AA3">
        <v>4.3346000000000003E-2</v>
      </c>
      <c r="AB3" t="s">
        <v>24</v>
      </c>
      <c r="AC3" t="s">
        <v>26</v>
      </c>
      <c r="AD3">
        <v>0.75629100000000005</v>
      </c>
      <c r="AE3" t="s">
        <v>24</v>
      </c>
      <c r="AF3" t="s">
        <v>291</v>
      </c>
      <c r="AG3">
        <v>0.156139</v>
      </c>
      <c r="AH3" t="s">
        <v>24</v>
      </c>
      <c r="AI3" t="s">
        <v>27</v>
      </c>
      <c r="AJ3">
        <v>0.44322</v>
      </c>
      <c r="AK3" t="s">
        <v>24</v>
      </c>
      <c r="AL3" t="s">
        <v>1156</v>
      </c>
      <c r="AM3">
        <v>256</v>
      </c>
      <c r="AN3" t="s">
        <v>287</v>
      </c>
      <c r="AO3">
        <v>1000</v>
      </c>
      <c r="AP3" t="s">
        <v>188</v>
      </c>
      <c r="AQ3">
        <v>1000000</v>
      </c>
      <c r="AR3" t="s">
        <v>189</v>
      </c>
      <c r="AS3">
        <v>10</v>
      </c>
      <c r="AT3" t="s">
        <v>190</v>
      </c>
      <c r="AU3">
        <v>1000</v>
      </c>
      <c r="AV3" t="s">
        <v>191</v>
      </c>
      <c r="AW3">
        <v>20</v>
      </c>
      <c r="AX3" t="s">
        <v>192</v>
      </c>
      <c r="AY3">
        <v>20</v>
      </c>
      <c r="AZ3" t="s">
        <v>193</v>
      </c>
      <c r="BA3">
        <v>1</v>
      </c>
      <c r="BB3" t="s">
        <v>194</v>
      </c>
      <c r="BC3">
        <v>0</v>
      </c>
      <c r="BD3" t="s">
        <v>202</v>
      </c>
      <c r="BE3">
        <v>1000000</v>
      </c>
    </row>
    <row r="4" spans="1:57">
      <c r="A4" s="2">
        <v>1484</v>
      </c>
      <c r="B4" t="s">
        <v>288</v>
      </c>
      <c r="C4">
        <v>3</v>
      </c>
      <c r="D4" t="s">
        <v>181</v>
      </c>
      <c r="E4">
        <v>189</v>
      </c>
      <c r="F4" t="s">
        <v>182</v>
      </c>
      <c r="G4" t="s">
        <v>183</v>
      </c>
      <c r="H4">
        <v>102.339</v>
      </c>
      <c r="I4" t="s">
        <v>184</v>
      </c>
      <c r="J4">
        <v>4.1899999999999999E-4</v>
      </c>
      <c r="K4" t="s">
        <v>24</v>
      </c>
      <c r="L4" t="s">
        <v>289</v>
      </c>
      <c r="M4">
        <v>89.865397999999999</v>
      </c>
      <c r="N4" t="s">
        <v>24</v>
      </c>
      <c r="O4" t="s">
        <v>290</v>
      </c>
      <c r="P4">
        <v>5.0900000000000001E-4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1.070152</v>
      </c>
      <c r="W4" t="s">
        <v>24</v>
      </c>
      <c r="X4" t="s">
        <v>1075</v>
      </c>
      <c r="Y4">
        <v>0</v>
      </c>
      <c r="Z4" t="s">
        <v>25</v>
      </c>
      <c r="AA4">
        <v>4.3486999999999998E-2</v>
      </c>
      <c r="AB4" t="s">
        <v>24</v>
      </c>
      <c r="AC4" t="s">
        <v>26</v>
      </c>
      <c r="AD4">
        <v>0.40788099999999999</v>
      </c>
      <c r="AE4" t="s">
        <v>24</v>
      </c>
      <c r="AF4" t="s">
        <v>291</v>
      </c>
      <c r="AG4">
        <v>0.167467</v>
      </c>
      <c r="AH4" t="s">
        <v>24</v>
      </c>
      <c r="AI4" t="s">
        <v>27</v>
      </c>
      <c r="AJ4">
        <v>0.44289899999999999</v>
      </c>
      <c r="AK4" t="s">
        <v>24</v>
      </c>
      <c r="AL4" t="s">
        <v>1156</v>
      </c>
      <c r="AM4">
        <v>256</v>
      </c>
      <c r="AN4" t="s">
        <v>287</v>
      </c>
      <c r="AO4">
        <v>1000</v>
      </c>
      <c r="AP4" t="s">
        <v>188</v>
      </c>
      <c r="AQ4">
        <v>1000000</v>
      </c>
      <c r="AR4" t="s">
        <v>189</v>
      </c>
      <c r="AS4">
        <v>10</v>
      </c>
      <c r="AT4" t="s">
        <v>190</v>
      </c>
      <c r="AU4">
        <v>1000</v>
      </c>
      <c r="AV4" t="s">
        <v>191</v>
      </c>
      <c r="AW4">
        <v>20</v>
      </c>
      <c r="AX4" t="s">
        <v>192</v>
      </c>
      <c r="AY4">
        <v>20</v>
      </c>
      <c r="AZ4" t="s">
        <v>193</v>
      </c>
      <c r="BA4">
        <v>1</v>
      </c>
      <c r="BB4" t="s">
        <v>194</v>
      </c>
      <c r="BC4">
        <v>0</v>
      </c>
      <c r="BD4" t="s">
        <v>202</v>
      </c>
      <c r="BE4">
        <v>1000000</v>
      </c>
    </row>
    <row r="5" spans="1:57">
      <c r="A5" s="2">
        <v>1483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101.571</v>
      </c>
      <c r="I5" t="s">
        <v>184</v>
      </c>
      <c r="J5">
        <v>4.2900000000000002E-4</v>
      </c>
      <c r="K5" t="s">
        <v>24</v>
      </c>
      <c r="L5" t="s">
        <v>289</v>
      </c>
      <c r="M5">
        <v>182.60076799999999</v>
      </c>
      <c r="N5" t="s">
        <v>24</v>
      </c>
      <c r="O5" t="s">
        <v>290</v>
      </c>
      <c r="P5">
        <v>6.1200000000000002E-4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0.90669500000000003</v>
      </c>
      <c r="W5" t="s">
        <v>24</v>
      </c>
      <c r="X5" t="s">
        <v>1075</v>
      </c>
      <c r="Y5">
        <v>0</v>
      </c>
      <c r="Z5" t="s">
        <v>25</v>
      </c>
      <c r="AA5">
        <v>4.4109000000000002E-2</v>
      </c>
      <c r="AB5" t="s">
        <v>24</v>
      </c>
      <c r="AC5" t="s">
        <v>26</v>
      </c>
      <c r="AD5">
        <v>0.23644399999999999</v>
      </c>
      <c r="AE5" t="s">
        <v>24</v>
      </c>
      <c r="AF5" t="s">
        <v>291</v>
      </c>
      <c r="AG5">
        <v>0.174787</v>
      </c>
      <c r="AH5" t="s">
        <v>24</v>
      </c>
      <c r="AI5" t="s">
        <v>27</v>
      </c>
      <c r="AJ5">
        <v>0.44318400000000002</v>
      </c>
      <c r="AK5" t="s">
        <v>24</v>
      </c>
      <c r="AL5" t="s">
        <v>1156</v>
      </c>
      <c r="AM5">
        <v>256</v>
      </c>
      <c r="AN5" t="s">
        <v>287</v>
      </c>
      <c r="AO5">
        <v>1000</v>
      </c>
      <c r="AP5" t="s">
        <v>188</v>
      </c>
      <c r="AQ5">
        <v>1000000</v>
      </c>
      <c r="AR5" t="s">
        <v>189</v>
      </c>
      <c r="AS5">
        <v>10</v>
      </c>
      <c r="AT5" t="s">
        <v>190</v>
      </c>
      <c r="AU5">
        <v>1000</v>
      </c>
      <c r="AV5" t="s">
        <v>191</v>
      </c>
      <c r="AW5">
        <v>20</v>
      </c>
      <c r="AX5" t="s">
        <v>192</v>
      </c>
      <c r="AY5">
        <v>20</v>
      </c>
      <c r="AZ5" t="s">
        <v>193</v>
      </c>
      <c r="BA5">
        <v>1</v>
      </c>
      <c r="BB5" t="s">
        <v>194</v>
      </c>
      <c r="BC5">
        <v>0</v>
      </c>
      <c r="BD5" t="s">
        <v>202</v>
      </c>
      <c r="BE5">
        <v>1000000</v>
      </c>
    </row>
    <row r="6" spans="1:57">
      <c r="A6" s="2">
        <v>1482</v>
      </c>
      <c r="B6" t="s">
        <v>288</v>
      </c>
      <c r="C6">
        <v>5</v>
      </c>
      <c r="D6" t="s">
        <v>181</v>
      </c>
      <c r="E6">
        <v>304</v>
      </c>
      <c r="F6" t="s">
        <v>182</v>
      </c>
      <c r="G6" t="s">
        <v>183</v>
      </c>
      <c r="H6">
        <v>98.748999999999995</v>
      </c>
      <c r="I6" t="s">
        <v>184</v>
      </c>
      <c r="J6">
        <v>4.2999999999999999E-4</v>
      </c>
      <c r="K6" t="s">
        <v>24</v>
      </c>
      <c r="L6" t="s">
        <v>289</v>
      </c>
      <c r="M6">
        <v>334.39466099999999</v>
      </c>
      <c r="N6" t="s">
        <v>24</v>
      </c>
      <c r="O6" t="s">
        <v>290</v>
      </c>
      <c r="P6">
        <v>7.6499999999999995E-4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0.82756600000000002</v>
      </c>
      <c r="W6" t="s">
        <v>24</v>
      </c>
      <c r="X6" t="s">
        <v>1075</v>
      </c>
      <c r="Y6">
        <v>0</v>
      </c>
      <c r="Z6" t="s">
        <v>25</v>
      </c>
      <c r="AA6">
        <v>4.4741999999999997E-2</v>
      </c>
      <c r="AB6" t="s">
        <v>24</v>
      </c>
      <c r="AC6" t="s">
        <v>26</v>
      </c>
      <c r="AD6">
        <v>0.15337300000000001</v>
      </c>
      <c r="AE6" t="s">
        <v>24</v>
      </c>
      <c r="AF6" t="s">
        <v>291</v>
      </c>
      <c r="AG6">
        <v>0.17786199999999999</v>
      </c>
      <c r="AH6" t="s">
        <v>24</v>
      </c>
      <c r="AI6" t="s">
        <v>27</v>
      </c>
      <c r="AJ6">
        <v>0.44342399999999998</v>
      </c>
      <c r="AK6" t="s">
        <v>24</v>
      </c>
      <c r="AL6" t="s">
        <v>1156</v>
      </c>
      <c r="AM6">
        <v>256</v>
      </c>
      <c r="AN6" t="s">
        <v>287</v>
      </c>
      <c r="AO6">
        <v>1000</v>
      </c>
      <c r="AP6" t="s">
        <v>188</v>
      </c>
      <c r="AQ6">
        <v>1000000</v>
      </c>
      <c r="AR6" t="s">
        <v>189</v>
      </c>
      <c r="AS6">
        <v>10</v>
      </c>
      <c r="AT6" t="s">
        <v>190</v>
      </c>
      <c r="AU6">
        <v>1000</v>
      </c>
      <c r="AV6" t="s">
        <v>191</v>
      </c>
      <c r="AW6">
        <v>20</v>
      </c>
      <c r="AX6" t="s">
        <v>192</v>
      </c>
      <c r="AY6">
        <v>20</v>
      </c>
      <c r="AZ6" t="s">
        <v>193</v>
      </c>
      <c r="BA6">
        <v>1</v>
      </c>
      <c r="BB6" t="s">
        <v>194</v>
      </c>
      <c r="BC6">
        <v>0</v>
      </c>
      <c r="BD6" t="s">
        <v>202</v>
      </c>
      <c r="BE6">
        <v>1000000</v>
      </c>
    </row>
    <row r="7" spans="1:57">
      <c r="A7" s="2">
        <v>1481</v>
      </c>
      <c r="B7" t="s">
        <v>288</v>
      </c>
      <c r="C7">
        <v>6</v>
      </c>
      <c r="D7" t="s">
        <v>181</v>
      </c>
      <c r="E7">
        <v>456</v>
      </c>
      <c r="F7" t="s">
        <v>182</v>
      </c>
      <c r="G7" t="s">
        <v>183</v>
      </c>
      <c r="H7">
        <v>104.73699999999999</v>
      </c>
      <c r="I7" t="s">
        <v>184</v>
      </c>
      <c r="J7">
        <v>4.35E-4</v>
      </c>
      <c r="K7" t="s">
        <v>24</v>
      </c>
      <c r="L7" t="s">
        <v>289</v>
      </c>
      <c r="M7">
        <v>641.026475</v>
      </c>
      <c r="N7" t="s">
        <v>24</v>
      </c>
      <c r="O7" t="s">
        <v>290</v>
      </c>
      <c r="P7">
        <v>1.0759999999999999E-3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0.78120199999999995</v>
      </c>
      <c r="W7" t="s">
        <v>24</v>
      </c>
      <c r="X7" t="s">
        <v>1075</v>
      </c>
      <c r="Y7">
        <v>0</v>
      </c>
      <c r="Z7" t="s">
        <v>25</v>
      </c>
      <c r="AA7">
        <v>4.5413000000000002E-2</v>
      </c>
      <c r="AB7" t="s">
        <v>24</v>
      </c>
      <c r="AC7" t="s">
        <v>26</v>
      </c>
      <c r="AD7">
        <v>0.10412200000000001</v>
      </c>
      <c r="AE7" t="s">
        <v>24</v>
      </c>
      <c r="AF7" t="s">
        <v>291</v>
      </c>
      <c r="AG7">
        <v>0.180867</v>
      </c>
      <c r="AH7" t="s">
        <v>24</v>
      </c>
      <c r="AI7" t="s">
        <v>27</v>
      </c>
      <c r="AJ7">
        <v>0.44292700000000002</v>
      </c>
      <c r="AK7" t="s">
        <v>24</v>
      </c>
      <c r="AL7" t="s">
        <v>1156</v>
      </c>
      <c r="AM7">
        <v>256</v>
      </c>
      <c r="AN7" t="s">
        <v>287</v>
      </c>
      <c r="AO7">
        <v>1000</v>
      </c>
      <c r="AP7" t="s">
        <v>188</v>
      </c>
      <c r="AQ7">
        <v>1000000</v>
      </c>
      <c r="AR7" t="s">
        <v>189</v>
      </c>
      <c r="AS7">
        <v>10</v>
      </c>
      <c r="AT7" t="s">
        <v>190</v>
      </c>
      <c r="AU7">
        <v>1000</v>
      </c>
      <c r="AV7" t="s">
        <v>191</v>
      </c>
      <c r="AW7">
        <v>20</v>
      </c>
      <c r="AX7" t="s">
        <v>192</v>
      </c>
      <c r="AY7">
        <v>20</v>
      </c>
      <c r="AZ7" t="s">
        <v>193</v>
      </c>
      <c r="BA7">
        <v>1</v>
      </c>
      <c r="BB7" t="s">
        <v>194</v>
      </c>
      <c r="BC7">
        <v>0</v>
      </c>
      <c r="BD7" t="s">
        <v>202</v>
      </c>
      <c r="BE7">
        <v>1000000</v>
      </c>
    </row>
    <row r="8" spans="1:57">
      <c r="A8" s="2">
        <v>1480</v>
      </c>
      <c r="B8" t="s">
        <v>288</v>
      </c>
      <c r="C8">
        <v>7</v>
      </c>
      <c r="D8" t="s">
        <v>181</v>
      </c>
      <c r="E8">
        <v>761</v>
      </c>
      <c r="F8" t="s">
        <v>182</v>
      </c>
      <c r="G8" t="s">
        <v>183</v>
      </c>
      <c r="H8">
        <v>103.758</v>
      </c>
      <c r="I8" t="s">
        <v>184</v>
      </c>
      <c r="J8">
        <v>4.2200000000000001E-4</v>
      </c>
      <c r="K8" t="s">
        <v>24</v>
      </c>
      <c r="L8" t="s">
        <v>289</v>
      </c>
      <c r="M8">
        <v>2083.005971</v>
      </c>
      <c r="N8" t="s">
        <v>24</v>
      </c>
      <c r="O8" t="s">
        <v>290</v>
      </c>
      <c r="P8">
        <v>2.5049999999999998E-3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0.76447699999999996</v>
      </c>
      <c r="W8" t="s">
        <v>24</v>
      </c>
      <c r="X8" t="s">
        <v>1075</v>
      </c>
      <c r="Y8">
        <v>0</v>
      </c>
      <c r="Z8" t="s">
        <v>25</v>
      </c>
      <c r="AA8">
        <v>4.6101999999999997E-2</v>
      </c>
      <c r="AB8" t="s">
        <v>24</v>
      </c>
      <c r="AC8" t="s">
        <v>26</v>
      </c>
      <c r="AD8">
        <v>8.2742999999999997E-2</v>
      </c>
      <c r="AE8" t="s">
        <v>24</v>
      </c>
      <c r="AF8" t="s">
        <v>291</v>
      </c>
      <c r="AG8">
        <v>0.183061</v>
      </c>
      <c r="AH8" t="s">
        <v>24</v>
      </c>
      <c r="AI8" t="s">
        <v>27</v>
      </c>
      <c r="AJ8">
        <v>0.44346799999999997</v>
      </c>
      <c r="AK8" t="s">
        <v>24</v>
      </c>
      <c r="AL8" t="s">
        <v>1156</v>
      </c>
      <c r="AM8">
        <v>256</v>
      </c>
      <c r="AN8" t="s">
        <v>287</v>
      </c>
      <c r="AO8">
        <v>1000</v>
      </c>
      <c r="AP8" t="s">
        <v>188</v>
      </c>
      <c r="AQ8">
        <v>1000000</v>
      </c>
      <c r="AR8" t="s">
        <v>189</v>
      </c>
      <c r="AS8">
        <v>10</v>
      </c>
      <c r="AT8" t="s">
        <v>190</v>
      </c>
      <c r="AU8">
        <v>1000</v>
      </c>
      <c r="AV8" t="s">
        <v>191</v>
      </c>
      <c r="AW8">
        <v>20</v>
      </c>
      <c r="AX8" t="s">
        <v>192</v>
      </c>
      <c r="AY8">
        <v>20</v>
      </c>
      <c r="AZ8" t="s">
        <v>193</v>
      </c>
      <c r="BA8">
        <v>1</v>
      </c>
      <c r="BB8" t="s">
        <v>194</v>
      </c>
      <c r="BC8">
        <v>0</v>
      </c>
      <c r="BD8" t="s">
        <v>202</v>
      </c>
      <c r="BE8">
        <v>1000000</v>
      </c>
    </row>
    <row r="9" spans="1:57">
      <c r="A9" s="2">
        <v>1479</v>
      </c>
      <c r="B9" t="s">
        <v>288</v>
      </c>
      <c r="C9">
        <v>8</v>
      </c>
      <c r="D9" t="s">
        <v>181</v>
      </c>
      <c r="E9">
        <v>1372</v>
      </c>
      <c r="F9" t="s">
        <v>182</v>
      </c>
      <c r="G9" t="s">
        <v>183</v>
      </c>
      <c r="H9">
        <v>92.429000000000002</v>
      </c>
      <c r="I9" t="s">
        <v>184</v>
      </c>
      <c r="J9">
        <v>4.1899999999999999E-4</v>
      </c>
      <c r="K9" t="s">
        <v>24</v>
      </c>
      <c r="L9" t="s">
        <v>289</v>
      </c>
      <c r="M9">
        <v>7008.2480809999997</v>
      </c>
      <c r="N9" t="s">
        <v>24</v>
      </c>
      <c r="O9" t="s">
        <v>290</v>
      </c>
      <c r="P9">
        <v>7.4269999999999996E-3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0.74075199999999997</v>
      </c>
      <c r="W9" t="s">
        <v>24</v>
      </c>
      <c r="X9" t="s">
        <v>1075</v>
      </c>
      <c r="Y9">
        <v>0</v>
      </c>
      <c r="Z9" t="s">
        <v>25</v>
      </c>
      <c r="AA9">
        <v>4.6539999999999998E-2</v>
      </c>
      <c r="AB9" t="s">
        <v>24</v>
      </c>
      <c r="AC9" t="s">
        <v>26</v>
      </c>
      <c r="AD9">
        <v>6.5364000000000005E-2</v>
      </c>
      <c r="AE9" t="s">
        <v>24</v>
      </c>
      <c r="AF9" t="s">
        <v>291</v>
      </c>
      <c r="AG9">
        <v>0.178374</v>
      </c>
      <c r="AH9" t="s">
        <v>24</v>
      </c>
      <c r="AI9" t="s">
        <v>27</v>
      </c>
      <c r="AJ9">
        <v>0.44291199999999997</v>
      </c>
      <c r="AK9" t="s">
        <v>24</v>
      </c>
      <c r="AL9" t="s">
        <v>1156</v>
      </c>
      <c r="AM9">
        <v>256</v>
      </c>
      <c r="AN9" t="s">
        <v>287</v>
      </c>
      <c r="AO9">
        <v>1000</v>
      </c>
      <c r="AP9" t="s">
        <v>188</v>
      </c>
      <c r="AQ9">
        <v>1000000</v>
      </c>
      <c r="AR9" t="s">
        <v>189</v>
      </c>
      <c r="AS9">
        <v>10</v>
      </c>
      <c r="AT9" t="s">
        <v>190</v>
      </c>
      <c r="AU9">
        <v>1000</v>
      </c>
      <c r="AV9" t="s">
        <v>191</v>
      </c>
      <c r="AW9">
        <v>20</v>
      </c>
      <c r="AX9" t="s">
        <v>192</v>
      </c>
      <c r="AY9">
        <v>20</v>
      </c>
      <c r="AZ9" t="s">
        <v>193</v>
      </c>
      <c r="BA9">
        <v>1</v>
      </c>
      <c r="BB9" t="s">
        <v>194</v>
      </c>
      <c r="BC9">
        <v>0</v>
      </c>
      <c r="BD9" t="s">
        <v>202</v>
      </c>
      <c r="BE9">
        <v>1000000</v>
      </c>
    </row>
    <row r="10" spans="1:57">
      <c r="A10" s="2">
        <v>1478</v>
      </c>
      <c r="B10" t="s">
        <v>288</v>
      </c>
      <c r="C10">
        <v>9</v>
      </c>
      <c r="D10" t="s">
        <v>181</v>
      </c>
      <c r="E10">
        <v>2593</v>
      </c>
      <c r="F10" t="s">
        <v>182</v>
      </c>
      <c r="G10" t="s">
        <v>183</v>
      </c>
      <c r="H10">
        <v>104.75</v>
      </c>
      <c r="I10" t="s">
        <v>184</v>
      </c>
      <c r="J10">
        <v>4.2700000000000002E-4</v>
      </c>
      <c r="K10" t="s">
        <v>24</v>
      </c>
      <c r="L10" t="s">
        <v>289</v>
      </c>
      <c r="M10">
        <v>16697.276103</v>
      </c>
      <c r="N10" t="s">
        <v>24</v>
      </c>
      <c r="O10" t="s">
        <v>290</v>
      </c>
      <c r="P10">
        <v>1.7124E-2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0.75596399999999997</v>
      </c>
      <c r="W10" t="s">
        <v>24</v>
      </c>
      <c r="X10" t="s">
        <v>1075</v>
      </c>
      <c r="Y10">
        <v>0</v>
      </c>
      <c r="Z10" t="s">
        <v>25</v>
      </c>
      <c r="AA10">
        <v>4.7378999999999998E-2</v>
      </c>
      <c r="AB10" t="s">
        <v>24</v>
      </c>
      <c r="AC10" t="s">
        <v>26</v>
      </c>
      <c r="AD10">
        <v>0.10001500000000001</v>
      </c>
      <c r="AE10" t="s">
        <v>24</v>
      </c>
      <c r="AF10" t="s">
        <v>291</v>
      </c>
      <c r="AG10">
        <v>0.15926999999999999</v>
      </c>
      <c r="AH10" t="s">
        <v>24</v>
      </c>
      <c r="AI10" t="s">
        <v>27</v>
      </c>
      <c r="AJ10">
        <v>0.441884</v>
      </c>
      <c r="AK10" t="s">
        <v>24</v>
      </c>
      <c r="AL10" t="s">
        <v>1156</v>
      </c>
      <c r="AM10">
        <v>256</v>
      </c>
      <c r="AN10" t="s">
        <v>287</v>
      </c>
      <c r="AO10">
        <v>1000</v>
      </c>
      <c r="AP10" t="s">
        <v>188</v>
      </c>
      <c r="AQ10">
        <v>1000000</v>
      </c>
      <c r="AR10" t="s">
        <v>189</v>
      </c>
      <c r="AS10">
        <v>10</v>
      </c>
      <c r="AT10" t="s">
        <v>190</v>
      </c>
      <c r="AU10">
        <v>1000</v>
      </c>
      <c r="AV10" t="s">
        <v>191</v>
      </c>
      <c r="AW10">
        <v>20</v>
      </c>
      <c r="AX10" t="s">
        <v>192</v>
      </c>
      <c r="AY10">
        <v>20</v>
      </c>
      <c r="AZ10" t="s">
        <v>193</v>
      </c>
      <c r="BA10">
        <v>1</v>
      </c>
      <c r="BB10" t="s">
        <v>194</v>
      </c>
      <c r="BC10">
        <v>0</v>
      </c>
      <c r="BD10" t="s">
        <v>202</v>
      </c>
      <c r="BE10">
        <v>1000000</v>
      </c>
    </row>
    <row r="11" spans="1:57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4.2499999999999998E-4</v>
      </c>
      <c r="K11" t="s">
        <v>24</v>
      </c>
      <c r="L11" t="s">
        <v>289</v>
      </c>
      <c r="M11">
        <v>10.497738999999999</v>
      </c>
      <c r="N11" t="s">
        <v>24</v>
      </c>
      <c r="O11" t="s">
        <v>290</v>
      </c>
      <c r="P11">
        <v>4.35E-4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3.0387369999999998</v>
      </c>
      <c r="W11" t="s">
        <v>24</v>
      </c>
      <c r="X11" t="s">
        <v>1075</v>
      </c>
      <c r="Y11">
        <v>0</v>
      </c>
      <c r="Z11" t="s">
        <v>25</v>
      </c>
      <c r="AA11">
        <v>4.3905E-2</v>
      </c>
      <c r="AB11" t="s">
        <v>24</v>
      </c>
      <c r="AC11" t="s">
        <v>26</v>
      </c>
      <c r="AD11">
        <v>2.8921299999999999</v>
      </c>
      <c r="AE11" t="s">
        <v>24</v>
      </c>
      <c r="AF11" t="s">
        <v>291</v>
      </c>
      <c r="AG11">
        <v>8.8314000000000004E-2</v>
      </c>
      <c r="AH11" t="s">
        <v>24</v>
      </c>
      <c r="AI11" t="s">
        <v>27</v>
      </c>
      <c r="AJ11">
        <v>3.4979999999999998E-3</v>
      </c>
      <c r="AK11" t="s">
        <v>24</v>
      </c>
      <c r="AL11" t="s">
        <v>1156</v>
      </c>
      <c r="AM11">
        <v>256</v>
      </c>
      <c r="AN11" t="s">
        <v>287</v>
      </c>
      <c r="AO11">
        <v>1000</v>
      </c>
      <c r="AP11" t="s">
        <v>188</v>
      </c>
      <c r="AQ11">
        <v>1000000</v>
      </c>
      <c r="AR11" t="s">
        <v>189</v>
      </c>
      <c r="AS11">
        <v>10</v>
      </c>
      <c r="AT11" t="s">
        <v>190</v>
      </c>
      <c r="AU11">
        <v>1000</v>
      </c>
      <c r="AV11" t="s">
        <v>191</v>
      </c>
      <c r="AW11">
        <v>20</v>
      </c>
      <c r="AX11" t="s">
        <v>192</v>
      </c>
      <c r="AY11">
        <v>20</v>
      </c>
      <c r="AZ11" t="s">
        <v>193</v>
      </c>
      <c r="BA11">
        <v>1</v>
      </c>
      <c r="BB11" t="s">
        <v>194</v>
      </c>
      <c r="BC11">
        <v>0</v>
      </c>
      <c r="BD11" t="s">
        <v>202</v>
      </c>
      <c r="BE11">
        <v>1000000</v>
      </c>
    </row>
    <row r="12" spans="1:57">
      <c r="A12" s="2">
        <v>1476</v>
      </c>
      <c r="B12" t="s">
        <v>288</v>
      </c>
      <c r="C12">
        <v>1</v>
      </c>
      <c r="D12" t="s">
        <v>181</v>
      </c>
      <c r="E12">
        <v>161</v>
      </c>
      <c r="F12" t="s">
        <v>182</v>
      </c>
      <c r="G12" t="s">
        <v>183</v>
      </c>
      <c r="H12">
        <v>91.995999999999995</v>
      </c>
      <c r="I12" t="s">
        <v>184</v>
      </c>
      <c r="J12">
        <v>4.2099999999999999E-4</v>
      </c>
      <c r="K12" t="s">
        <v>24</v>
      </c>
      <c r="L12" t="s">
        <v>289</v>
      </c>
      <c r="M12">
        <v>22.168959999999998</v>
      </c>
      <c r="N12" t="s">
        <v>24</v>
      </c>
      <c r="O12" t="s">
        <v>290</v>
      </c>
      <c r="P12">
        <v>4.4299999999999998E-4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1.6255500000000001</v>
      </c>
      <c r="W12" t="s">
        <v>24</v>
      </c>
      <c r="X12" t="s">
        <v>1075</v>
      </c>
      <c r="Y12">
        <v>0</v>
      </c>
      <c r="Z12" t="s">
        <v>25</v>
      </c>
      <c r="AA12">
        <v>4.3374000000000003E-2</v>
      </c>
      <c r="AB12" t="s">
        <v>24</v>
      </c>
      <c r="AC12" t="s">
        <v>26</v>
      </c>
      <c r="AD12">
        <v>1.4358679999999999</v>
      </c>
      <c r="AE12" t="s">
        <v>24</v>
      </c>
      <c r="AF12" t="s">
        <v>291</v>
      </c>
      <c r="AG12">
        <v>0.132572</v>
      </c>
      <c r="AH12" t="s">
        <v>24</v>
      </c>
      <c r="AI12" t="s">
        <v>27</v>
      </c>
      <c r="AJ12">
        <v>3.4849999999999998E-3</v>
      </c>
      <c r="AK12" t="s">
        <v>24</v>
      </c>
      <c r="AL12" t="s">
        <v>1156</v>
      </c>
      <c r="AM12">
        <v>256</v>
      </c>
      <c r="AN12" t="s">
        <v>287</v>
      </c>
      <c r="AO12">
        <v>1000</v>
      </c>
      <c r="AP12" t="s">
        <v>188</v>
      </c>
      <c r="AQ12">
        <v>1000000</v>
      </c>
      <c r="AR12" t="s">
        <v>189</v>
      </c>
      <c r="AS12">
        <v>10</v>
      </c>
      <c r="AT12" t="s">
        <v>190</v>
      </c>
      <c r="AU12">
        <v>1000</v>
      </c>
      <c r="AV12" t="s">
        <v>191</v>
      </c>
      <c r="AW12">
        <v>20</v>
      </c>
      <c r="AX12" t="s">
        <v>192</v>
      </c>
      <c r="AY12">
        <v>20</v>
      </c>
      <c r="AZ12" t="s">
        <v>193</v>
      </c>
      <c r="BA12">
        <v>1</v>
      </c>
      <c r="BB12" t="s">
        <v>194</v>
      </c>
      <c r="BC12">
        <v>0</v>
      </c>
      <c r="BD12" t="s">
        <v>202</v>
      </c>
      <c r="BE12">
        <v>1000000</v>
      </c>
    </row>
    <row r="13" spans="1:57">
      <c r="A13" s="2">
        <v>1475</v>
      </c>
      <c r="B13" t="s">
        <v>288</v>
      </c>
      <c r="C13">
        <v>2</v>
      </c>
      <c r="D13" t="s">
        <v>181</v>
      </c>
      <c r="E13">
        <v>170</v>
      </c>
      <c r="F13" t="s">
        <v>182</v>
      </c>
      <c r="G13" t="s">
        <v>183</v>
      </c>
      <c r="H13">
        <v>106.905</v>
      </c>
      <c r="I13" t="s">
        <v>184</v>
      </c>
      <c r="J13">
        <v>4.2200000000000001E-4</v>
      </c>
      <c r="K13" t="s">
        <v>24</v>
      </c>
      <c r="L13" t="s">
        <v>289</v>
      </c>
      <c r="M13">
        <v>41.734431999999998</v>
      </c>
      <c r="N13" t="s">
        <v>24</v>
      </c>
      <c r="O13" t="s">
        <v>290</v>
      </c>
      <c r="P13">
        <v>4.6299999999999998E-4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0.96545300000000001</v>
      </c>
      <c r="W13" t="s">
        <v>24</v>
      </c>
      <c r="X13" t="s">
        <v>1075</v>
      </c>
      <c r="Y13">
        <v>0</v>
      </c>
      <c r="Z13" t="s">
        <v>25</v>
      </c>
      <c r="AA13">
        <v>4.3719000000000001E-2</v>
      </c>
      <c r="AB13" t="s">
        <v>24</v>
      </c>
      <c r="AC13" t="s">
        <v>26</v>
      </c>
      <c r="AD13">
        <v>0.75225900000000001</v>
      </c>
      <c r="AE13" t="s">
        <v>24</v>
      </c>
      <c r="AF13" t="s">
        <v>291</v>
      </c>
      <c r="AG13">
        <v>0.15665100000000001</v>
      </c>
      <c r="AH13" t="s">
        <v>24</v>
      </c>
      <c r="AI13" t="s">
        <v>27</v>
      </c>
      <c r="AJ13">
        <v>3.4849999999999998E-3</v>
      </c>
      <c r="AK13" t="s">
        <v>24</v>
      </c>
      <c r="AL13" t="s">
        <v>1156</v>
      </c>
      <c r="AM13">
        <v>256</v>
      </c>
      <c r="AN13" t="s">
        <v>287</v>
      </c>
      <c r="AO13">
        <v>1000</v>
      </c>
      <c r="AP13" t="s">
        <v>188</v>
      </c>
      <c r="AQ13">
        <v>1000000</v>
      </c>
      <c r="AR13" t="s">
        <v>189</v>
      </c>
      <c r="AS13">
        <v>10</v>
      </c>
      <c r="AT13" t="s">
        <v>190</v>
      </c>
      <c r="AU13">
        <v>1000</v>
      </c>
      <c r="AV13" t="s">
        <v>191</v>
      </c>
      <c r="AW13">
        <v>20</v>
      </c>
      <c r="AX13" t="s">
        <v>192</v>
      </c>
      <c r="AY13">
        <v>20</v>
      </c>
      <c r="AZ13" t="s">
        <v>193</v>
      </c>
      <c r="BA13">
        <v>1</v>
      </c>
      <c r="BB13" t="s">
        <v>194</v>
      </c>
      <c r="BC13">
        <v>0</v>
      </c>
      <c r="BD13" t="s">
        <v>202</v>
      </c>
      <c r="BE13">
        <v>1000000</v>
      </c>
    </row>
    <row r="14" spans="1:57">
      <c r="A14" s="2">
        <v>1474</v>
      </c>
      <c r="B14" t="s">
        <v>288</v>
      </c>
      <c r="C14">
        <v>3</v>
      </c>
      <c r="D14" t="s">
        <v>181</v>
      </c>
      <c r="E14">
        <v>189</v>
      </c>
      <c r="F14" t="s">
        <v>182</v>
      </c>
      <c r="G14" t="s">
        <v>183</v>
      </c>
      <c r="H14">
        <v>106.163</v>
      </c>
      <c r="I14" t="s">
        <v>184</v>
      </c>
      <c r="J14">
        <v>4.2099999999999999E-4</v>
      </c>
      <c r="K14" t="s">
        <v>24</v>
      </c>
      <c r="L14" t="s">
        <v>289</v>
      </c>
      <c r="M14">
        <v>89.827887000000004</v>
      </c>
      <c r="N14" t="s">
        <v>24</v>
      </c>
      <c r="O14" t="s">
        <v>290</v>
      </c>
      <c r="P14">
        <v>5.1099999999999995E-4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0.63353099999999996</v>
      </c>
      <c r="W14" t="s">
        <v>24</v>
      </c>
      <c r="X14" t="s">
        <v>1075</v>
      </c>
      <c r="Y14">
        <v>0</v>
      </c>
      <c r="Z14" t="s">
        <v>25</v>
      </c>
      <c r="AA14">
        <v>4.3673999999999998E-2</v>
      </c>
      <c r="AB14" t="s">
        <v>24</v>
      </c>
      <c r="AC14" t="s">
        <v>26</v>
      </c>
      <c r="AD14">
        <v>0.41197099999999998</v>
      </c>
      <c r="AE14" t="s">
        <v>24</v>
      </c>
      <c r="AF14" t="s">
        <v>291</v>
      </c>
      <c r="AG14">
        <v>0.16601299999999999</v>
      </c>
      <c r="AH14" t="s">
        <v>24</v>
      </c>
      <c r="AI14" t="s">
        <v>27</v>
      </c>
      <c r="AJ14">
        <v>3.4770000000000001E-3</v>
      </c>
      <c r="AK14" t="s">
        <v>24</v>
      </c>
      <c r="AL14" t="s">
        <v>1156</v>
      </c>
      <c r="AM14">
        <v>256</v>
      </c>
      <c r="AN14" t="s">
        <v>287</v>
      </c>
      <c r="AO14">
        <v>1000</v>
      </c>
      <c r="AP14" t="s">
        <v>188</v>
      </c>
      <c r="AQ14">
        <v>1000000</v>
      </c>
      <c r="AR14" t="s">
        <v>189</v>
      </c>
      <c r="AS14">
        <v>10</v>
      </c>
      <c r="AT14" t="s">
        <v>190</v>
      </c>
      <c r="AU14">
        <v>1000</v>
      </c>
      <c r="AV14" t="s">
        <v>191</v>
      </c>
      <c r="AW14">
        <v>20</v>
      </c>
      <c r="AX14" t="s">
        <v>192</v>
      </c>
      <c r="AY14">
        <v>20</v>
      </c>
      <c r="AZ14" t="s">
        <v>193</v>
      </c>
      <c r="BA14">
        <v>1</v>
      </c>
      <c r="BB14" t="s">
        <v>194</v>
      </c>
      <c r="BC14">
        <v>0</v>
      </c>
      <c r="BD14" t="s">
        <v>202</v>
      </c>
      <c r="BE14">
        <v>1000000</v>
      </c>
    </row>
    <row r="15" spans="1:57">
      <c r="A15" s="2">
        <v>1473</v>
      </c>
      <c r="B15" t="s">
        <v>288</v>
      </c>
      <c r="C15">
        <v>4</v>
      </c>
      <c r="D15" t="s">
        <v>181</v>
      </c>
      <c r="E15">
        <v>227</v>
      </c>
      <c r="F15" t="s">
        <v>182</v>
      </c>
      <c r="G15" t="s">
        <v>183</v>
      </c>
      <c r="H15">
        <v>105.545</v>
      </c>
      <c r="I15" t="s">
        <v>184</v>
      </c>
      <c r="J15">
        <v>4.17E-4</v>
      </c>
      <c r="K15" t="s">
        <v>24</v>
      </c>
      <c r="L15" t="s">
        <v>289</v>
      </c>
      <c r="M15">
        <v>183.01040499999999</v>
      </c>
      <c r="N15" t="s">
        <v>24</v>
      </c>
      <c r="O15" t="s">
        <v>290</v>
      </c>
      <c r="P15">
        <v>5.9999999999999995E-4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0.46152700000000002</v>
      </c>
      <c r="W15" t="s">
        <v>24</v>
      </c>
      <c r="X15" t="s">
        <v>1075</v>
      </c>
      <c r="Y15">
        <v>0</v>
      </c>
      <c r="Z15" t="s">
        <v>25</v>
      </c>
      <c r="AA15">
        <v>4.3935000000000002E-2</v>
      </c>
      <c r="AB15" t="s">
        <v>24</v>
      </c>
      <c r="AC15" t="s">
        <v>26</v>
      </c>
      <c r="AD15">
        <v>0.23450199999999999</v>
      </c>
      <c r="AE15" t="s">
        <v>24</v>
      </c>
      <c r="AF15" t="s">
        <v>291</v>
      </c>
      <c r="AG15">
        <v>0.17180000000000001</v>
      </c>
      <c r="AH15" t="s">
        <v>24</v>
      </c>
      <c r="AI15" t="s">
        <v>27</v>
      </c>
      <c r="AJ15">
        <v>3.4759999999999999E-3</v>
      </c>
      <c r="AK15" t="s">
        <v>24</v>
      </c>
      <c r="AL15" t="s">
        <v>1156</v>
      </c>
      <c r="AM15">
        <v>256</v>
      </c>
      <c r="AN15" t="s">
        <v>287</v>
      </c>
      <c r="AO15">
        <v>1000</v>
      </c>
      <c r="AP15" t="s">
        <v>188</v>
      </c>
      <c r="AQ15">
        <v>1000000</v>
      </c>
      <c r="AR15" t="s">
        <v>189</v>
      </c>
      <c r="AS15">
        <v>10</v>
      </c>
      <c r="AT15" t="s">
        <v>190</v>
      </c>
      <c r="AU15">
        <v>1000</v>
      </c>
      <c r="AV15" t="s">
        <v>191</v>
      </c>
      <c r="AW15">
        <v>20</v>
      </c>
      <c r="AX15" t="s">
        <v>192</v>
      </c>
      <c r="AY15">
        <v>20</v>
      </c>
      <c r="AZ15" t="s">
        <v>193</v>
      </c>
      <c r="BA15">
        <v>1</v>
      </c>
      <c r="BB15" t="s">
        <v>194</v>
      </c>
      <c r="BC15">
        <v>0</v>
      </c>
      <c r="BD15" t="s">
        <v>202</v>
      </c>
      <c r="BE15">
        <v>1000000</v>
      </c>
    </row>
    <row r="16" spans="1:57">
      <c r="A16" s="2">
        <v>1472</v>
      </c>
      <c r="B16" t="s">
        <v>288</v>
      </c>
      <c r="C16">
        <v>5</v>
      </c>
      <c r="D16" t="s">
        <v>181</v>
      </c>
      <c r="E16">
        <v>304</v>
      </c>
      <c r="F16" t="s">
        <v>182</v>
      </c>
      <c r="G16" t="s">
        <v>183</v>
      </c>
      <c r="H16">
        <v>104.214</v>
      </c>
      <c r="I16" t="s">
        <v>184</v>
      </c>
      <c r="J16">
        <v>4.2900000000000002E-4</v>
      </c>
      <c r="K16" t="s">
        <v>24</v>
      </c>
      <c r="L16" t="s">
        <v>289</v>
      </c>
      <c r="M16">
        <v>330.14085999999998</v>
      </c>
      <c r="N16" t="s">
        <v>24</v>
      </c>
      <c r="O16" t="s">
        <v>290</v>
      </c>
      <c r="P16">
        <v>7.5900000000000002E-4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0.37925900000000001</v>
      </c>
      <c r="W16" t="s">
        <v>24</v>
      </c>
      <c r="X16" t="s">
        <v>1075</v>
      </c>
      <c r="Y16">
        <v>0</v>
      </c>
      <c r="Z16" t="s">
        <v>25</v>
      </c>
      <c r="AA16">
        <v>4.4457999999999998E-2</v>
      </c>
      <c r="AB16" t="s">
        <v>24</v>
      </c>
      <c r="AC16" t="s">
        <v>26</v>
      </c>
      <c r="AD16">
        <v>0.147809</v>
      </c>
      <c r="AE16" t="s">
        <v>24</v>
      </c>
      <c r="AF16" t="s">
        <v>291</v>
      </c>
      <c r="AG16">
        <v>0.175681</v>
      </c>
      <c r="AH16" t="s">
        <v>24</v>
      </c>
      <c r="AI16" t="s">
        <v>27</v>
      </c>
      <c r="AJ16">
        <v>3.467E-3</v>
      </c>
      <c r="AK16" t="s">
        <v>24</v>
      </c>
      <c r="AL16" t="s">
        <v>1156</v>
      </c>
      <c r="AM16">
        <v>256</v>
      </c>
      <c r="AN16" t="s">
        <v>287</v>
      </c>
      <c r="AO16">
        <v>1000</v>
      </c>
      <c r="AP16" t="s">
        <v>188</v>
      </c>
      <c r="AQ16">
        <v>1000000</v>
      </c>
      <c r="AR16" t="s">
        <v>189</v>
      </c>
      <c r="AS16">
        <v>10</v>
      </c>
      <c r="AT16" t="s">
        <v>190</v>
      </c>
      <c r="AU16">
        <v>1000</v>
      </c>
      <c r="AV16" t="s">
        <v>191</v>
      </c>
      <c r="AW16">
        <v>20</v>
      </c>
      <c r="AX16" t="s">
        <v>192</v>
      </c>
      <c r="AY16">
        <v>20</v>
      </c>
      <c r="AZ16" t="s">
        <v>193</v>
      </c>
      <c r="BA16">
        <v>1</v>
      </c>
      <c r="BB16" t="s">
        <v>194</v>
      </c>
      <c r="BC16">
        <v>0</v>
      </c>
      <c r="BD16" t="s">
        <v>202</v>
      </c>
      <c r="BE16">
        <v>1000000</v>
      </c>
    </row>
    <row r="17" spans="1:57">
      <c r="A17" s="2">
        <v>1471</v>
      </c>
      <c r="B17" t="s">
        <v>288</v>
      </c>
      <c r="C17">
        <v>6</v>
      </c>
      <c r="D17" t="s">
        <v>181</v>
      </c>
      <c r="E17">
        <v>456</v>
      </c>
      <c r="F17" t="s">
        <v>182</v>
      </c>
      <c r="G17" t="s">
        <v>183</v>
      </c>
      <c r="H17">
        <v>100.364</v>
      </c>
      <c r="I17" t="s">
        <v>184</v>
      </c>
      <c r="J17">
        <v>4.2700000000000002E-4</v>
      </c>
      <c r="K17" t="s">
        <v>24</v>
      </c>
      <c r="L17" t="s">
        <v>289</v>
      </c>
      <c r="M17">
        <v>630.81090300000005</v>
      </c>
      <c r="N17" t="s">
        <v>24</v>
      </c>
      <c r="O17" t="s">
        <v>290</v>
      </c>
      <c r="P17">
        <v>1.0579999999999999E-3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0.33773700000000001</v>
      </c>
      <c r="W17" t="s">
        <v>24</v>
      </c>
      <c r="X17" t="s">
        <v>1075</v>
      </c>
      <c r="Y17">
        <v>0</v>
      </c>
      <c r="Z17" t="s">
        <v>25</v>
      </c>
      <c r="AA17">
        <v>4.4935000000000003E-2</v>
      </c>
      <c r="AB17" t="s">
        <v>24</v>
      </c>
      <c r="AC17" t="s">
        <v>26</v>
      </c>
      <c r="AD17">
        <v>0.102566</v>
      </c>
      <c r="AE17" t="s">
        <v>24</v>
      </c>
      <c r="AF17" t="s">
        <v>291</v>
      </c>
      <c r="AG17">
        <v>0.17915400000000001</v>
      </c>
      <c r="AH17" t="s">
        <v>24</v>
      </c>
      <c r="AI17" t="s">
        <v>27</v>
      </c>
      <c r="AJ17">
        <v>3.48E-3</v>
      </c>
      <c r="AK17" t="s">
        <v>24</v>
      </c>
      <c r="AL17" t="s">
        <v>1156</v>
      </c>
      <c r="AM17">
        <v>256</v>
      </c>
      <c r="AN17" t="s">
        <v>287</v>
      </c>
      <c r="AO17">
        <v>1000</v>
      </c>
      <c r="AP17" t="s">
        <v>188</v>
      </c>
      <c r="AQ17">
        <v>1000000</v>
      </c>
      <c r="AR17" t="s">
        <v>189</v>
      </c>
      <c r="AS17">
        <v>10</v>
      </c>
      <c r="AT17" t="s">
        <v>190</v>
      </c>
      <c r="AU17">
        <v>1000</v>
      </c>
      <c r="AV17" t="s">
        <v>191</v>
      </c>
      <c r="AW17">
        <v>20</v>
      </c>
      <c r="AX17" t="s">
        <v>192</v>
      </c>
      <c r="AY17">
        <v>20</v>
      </c>
      <c r="AZ17" t="s">
        <v>193</v>
      </c>
      <c r="BA17">
        <v>1</v>
      </c>
      <c r="BB17" t="s">
        <v>194</v>
      </c>
      <c r="BC17">
        <v>0</v>
      </c>
      <c r="BD17" t="s">
        <v>202</v>
      </c>
      <c r="BE17">
        <v>1000000</v>
      </c>
    </row>
    <row r="18" spans="1:57">
      <c r="A18" s="2">
        <v>1470</v>
      </c>
      <c r="B18" t="s">
        <v>288</v>
      </c>
      <c r="C18">
        <v>7</v>
      </c>
      <c r="D18" t="s">
        <v>181</v>
      </c>
      <c r="E18">
        <v>761</v>
      </c>
      <c r="F18" t="s">
        <v>182</v>
      </c>
      <c r="G18" t="s">
        <v>183</v>
      </c>
      <c r="H18">
        <v>106.72799999999999</v>
      </c>
      <c r="I18" t="s">
        <v>184</v>
      </c>
      <c r="J18">
        <v>4.26E-4</v>
      </c>
      <c r="K18" t="s">
        <v>24</v>
      </c>
      <c r="L18" t="s">
        <v>289</v>
      </c>
      <c r="M18">
        <v>1841.7479530000001</v>
      </c>
      <c r="N18" t="s">
        <v>24</v>
      </c>
      <c r="O18" t="s">
        <v>290</v>
      </c>
      <c r="P18">
        <v>2.2669999999999999E-3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0.38403100000000001</v>
      </c>
      <c r="W18" t="s">
        <v>24</v>
      </c>
      <c r="X18" t="s">
        <v>1075</v>
      </c>
      <c r="Y18">
        <v>0</v>
      </c>
      <c r="Z18" t="s">
        <v>25</v>
      </c>
      <c r="AA18">
        <v>4.5599000000000001E-2</v>
      </c>
      <c r="AB18" t="s">
        <v>24</v>
      </c>
      <c r="AC18" t="s">
        <v>26</v>
      </c>
      <c r="AD18">
        <v>8.2458000000000004E-2</v>
      </c>
      <c r="AE18" t="s">
        <v>24</v>
      </c>
      <c r="AF18" t="s">
        <v>291</v>
      </c>
      <c r="AG18">
        <v>0.24507100000000001</v>
      </c>
      <c r="AH18" t="s">
        <v>24</v>
      </c>
      <c r="AI18" t="s">
        <v>27</v>
      </c>
      <c r="AJ18">
        <v>3.4889999999999999E-3</v>
      </c>
      <c r="AK18" t="s">
        <v>24</v>
      </c>
      <c r="AL18" t="s">
        <v>1156</v>
      </c>
      <c r="AM18">
        <v>256</v>
      </c>
      <c r="AN18" t="s">
        <v>287</v>
      </c>
      <c r="AO18">
        <v>1000</v>
      </c>
      <c r="AP18" t="s">
        <v>188</v>
      </c>
      <c r="AQ18">
        <v>1000000</v>
      </c>
      <c r="AR18" t="s">
        <v>189</v>
      </c>
      <c r="AS18">
        <v>10</v>
      </c>
      <c r="AT18" t="s">
        <v>190</v>
      </c>
      <c r="AU18">
        <v>1000</v>
      </c>
      <c r="AV18" t="s">
        <v>191</v>
      </c>
      <c r="AW18">
        <v>20</v>
      </c>
      <c r="AX18" t="s">
        <v>192</v>
      </c>
      <c r="AY18">
        <v>20</v>
      </c>
      <c r="AZ18" t="s">
        <v>193</v>
      </c>
      <c r="BA18">
        <v>1</v>
      </c>
      <c r="BB18" t="s">
        <v>194</v>
      </c>
      <c r="BC18">
        <v>0</v>
      </c>
      <c r="BD18" t="s">
        <v>202</v>
      </c>
      <c r="BE18">
        <v>1000000</v>
      </c>
    </row>
    <row r="19" spans="1:57">
      <c r="A19" s="2">
        <v>1469</v>
      </c>
      <c r="B19" t="s">
        <v>288</v>
      </c>
      <c r="C19">
        <v>8</v>
      </c>
      <c r="D19" t="s">
        <v>181</v>
      </c>
      <c r="E19">
        <v>1372</v>
      </c>
      <c r="F19" t="s">
        <v>182</v>
      </c>
      <c r="G19" t="s">
        <v>183</v>
      </c>
      <c r="H19">
        <v>97.91</v>
      </c>
      <c r="I19" t="s">
        <v>184</v>
      </c>
      <c r="J19">
        <v>4.2700000000000002E-4</v>
      </c>
      <c r="K19" t="s">
        <v>24</v>
      </c>
      <c r="L19" t="s">
        <v>289</v>
      </c>
      <c r="M19">
        <v>6202.0905339999999</v>
      </c>
      <c r="N19" t="s">
        <v>24</v>
      </c>
      <c r="O19" t="s">
        <v>290</v>
      </c>
      <c r="P19">
        <v>6.6290000000000003E-3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0.29722399999999999</v>
      </c>
      <c r="W19" t="s">
        <v>24</v>
      </c>
      <c r="X19" t="s">
        <v>1075</v>
      </c>
      <c r="Y19">
        <v>0</v>
      </c>
      <c r="Z19" t="s">
        <v>25</v>
      </c>
      <c r="AA19">
        <v>4.5312999999999999E-2</v>
      </c>
      <c r="AB19" t="s">
        <v>24</v>
      </c>
      <c r="AC19" t="s">
        <v>26</v>
      </c>
      <c r="AD19">
        <v>6.4639000000000002E-2</v>
      </c>
      <c r="AE19" t="s">
        <v>24</v>
      </c>
      <c r="AF19" t="s">
        <v>291</v>
      </c>
      <c r="AG19">
        <v>0.17655999999999999</v>
      </c>
      <c r="AH19" t="s">
        <v>24</v>
      </c>
      <c r="AI19" t="s">
        <v>27</v>
      </c>
      <c r="AJ19">
        <v>3.4659999999999999E-3</v>
      </c>
      <c r="AK19" t="s">
        <v>24</v>
      </c>
      <c r="AL19" t="s">
        <v>1156</v>
      </c>
      <c r="AM19">
        <v>256</v>
      </c>
      <c r="AN19" t="s">
        <v>287</v>
      </c>
      <c r="AO19">
        <v>1000</v>
      </c>
      <c r="AP19" t="s">
        <v>188</v>
      </c>
      <c r="AQ19">
        <v>1000000</v>
      </c>
      <c r="AR19" t="s">
        <v>189</v>
      </c>
      <c r="AS19">
        <v>10</v>
      </c>
      <c r="AT19" t="s">
        <v>190</v>
      </c>
      <c r="AU19">
        <v>1000</v>
      </c>
      <c r="AV19" t="s">
        <v>191</v>
      </c>
      <c r="AW19">
        <v>20</v>
      </c>
      <c r="AX19" t="s">
        <v>192</v>
      </c>
      <c r="AY19">
        <v>20</v>
      </c>
      <c r="AZ19" t="s">
        <v>193</v>
      </c>
      <c r="BA19">
        <v>1</v>
      </c>
      <c r="BB19" t="s">
        <v>194</v>
      </c>
      <c r="BC19">
        <v>0</v>
      </c>
      <c r="BD19" t="s">
        <v>202</v>
      </c>
      <c r="BE19">
        <v>1000000</v>
      </c>
    </row>
    <row r="20" spans="1:57">
      <c r="A20" s="2">
        <v>1468</v>
      </c>
      <c r="B20" t="s">
        <v>288</v>
      </c>
      <c r="C20">
        <v>9</v>
      </c>
      <c r="D20" t="s">
        <v>181</v>
      </c>
      <c r="E20">
        <v>2593</v>
      </c>
      <c r="F20" t="s">
        <v>182</v>
      </c>
      <c r="G20" t="s">
        <v>183</v>
      </c>
      <c r="H20">
        <v>107.49</v>
      </c>
      <c r="I20" t="s">
        <v>184</v>
      </c>
      <c r="J20">
        <v>4.2200000000000001E-4</v>
      </c>
      <c r="K20" t="s">
        <v>24</v>
      </c>
      <c r="L20" t="s">
        <v>289</v>
      </c>
      <c r="M20">
        <v>16763.046272</v>
      </c>
      <c r="N20" t="s">
        <v>24</v>
      </c>
      <c r="O20" t="s">
        <v>290</v>
      </c>
      <c r="P20">
        <v>1.7184999999999999E-2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0.31492599999999998</v>
      </c>
      <c r="W20" t="s">
        <v>24</v>
      </c>
      <c r="X20" t="s">
        <v>1075</v>
      </c>
      <c r="Y20">
        <v>0</v>
      </c>
      <c r="Z20" t="s">
        <v>25</v>
      </c>
      <c r="AA20">
        <v>4.666E-2</v>
      </c>
      <c r="AB20" t="s">
        <v>24</v>
      </c>
      <c r="AC20" t="s">
        <v>26</v>
      </c>
      <c r="AD20">
        <v>0.100024</v>
      </c>
      <c r="AE20" t="s">
        <v>24</v>
      </c>
      <c r="AF20" t="s">
        <v>291</v>
      </c>
      <c r="AG20">
        <v>0.157389</v>
      </c>
      <c r="AH20" t="s">
        <v>24</v>
      </c>
      <c r="AI20" t="s">
        <v>27</v>
      </c>
      <c r="AJ20">
        <v>3.467E-3</v>
      </c>
      <c r="AK20" t="s">
        <v>24</v>
      </c>
      <c r="AL20" t="s">
        <v>1156</v>
      </c>
      <c r="AM20">
        <v>256</v>
      </c>
      <c r="AN20" t="s">
        <v>287</v>
      </c>
      <c r="AO20">
        <v>1000</v>
      </c>
      <c r="AP20" t="s">
        <v>188</v>
      </c>
      <c r="AQ20">
        <v>1000000</v>
      </c>
      <c r="AR20" t="s">
        <v>189</v>
      </c>
      <c r="AS20">
        <v>10</v>
      </c>
      <c r="AT20" t="s">
        <v>190</v>
      </c>
      <c r="AU20">
        <v>1000</v>
      </c>
      <c r="AV20" t="s">
        <v>191</v>
      </c>
      <c r="AW20">
        <v>20</v>
      </c>
      <c r="AX20" t="s">
        <v>192</v>
      </c>
      <c r="AY20">
        <v>20</v>
      </c>
      <c r="AZ20" t="s">
        <v>193</v>
      </c>
      <c r="BA20">
        <v>1</v>
      </c>
      <c r="BB20" t="s">
        <v>194</v>
      </c>
      <c r="BC20">
        <v>0</v>
      </c>
      <c r="BD20" t="s">
        <v>202</v>
      </c>
      <c r="BE20">
        <v>1000000</v>
      </c>
    </row>
    <row r="21" spans="1:57">
      <c r="A21" s="2">
        <v>1467</v>
      </c>
      <c r="B21" t="s">
        <v>288</v>
      </c>
      <c r="C21">
        <v>9</v>
      </c>
      <c r="D21" t="s">
        <v>181</v>
      </c>
      <c r="E21">
        <v>2593</v>
      </c>
      <c r="F21" t="s">
        <v>182</v>
      </c>
      <c r="G21" t="s">
        <v>183</v>
      </c>
      <c r="H21">
        <v>109.49</v>
      </c>
      <c r="I21" t="s">
        <v>184</v>
      </c>
      <c r="J21">
        <v>4.26E-4</v>
      </c>
      <c r="K21" t="s">
        <v>24</v>
      </c>
      <c r="L21" t="s">
        <v>289</v>
      </c>
      <c r="M21">
        <v>16804.166838000001</v>
      </c>
      <c r="N21" t="s">
        <v>24</v>
      </c>
      <c r="O21" t="s">
        <v>290</v>
      </c>
      <c r="P21">
        <v>1.7229999999999999E-2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0.31416899999999998</v>
      </c>
      <c r="W21" t="s">
        <v>24</v>
      </c>
      <c r="X21" t="s">
        <v>1075</v>
      </c>
      <c r="Y21">
        <v>0</v>
      </c>
      <c r="Z21" t="s">
        <v>25</v>
      </c>
      <c r="AA21">
        <v>4.6926000000000002E-2</v>
      </c>
      <c r="AB21" t="s">
        <v>24</v>
      </c>
      <c r="AC21" t="s">
        <v>26</v>
      </c>
      <c r="AD21">
        <v>0.101975</v>
      </c>
      <c r="AE21" t="s">
        <v>24</v>
      </c>
      <c r="AF21" t="s">
        <v>291</v>
      </c>
      <c r="AG21">
        <v>0.15437500000000001</v>
      </c>
      <c r="AH21" t="s">
        <v>24</v>
      </c>
      <c r="AI21" t="s">
        <v>27</v>
      </c>
      <c r="AJ21">
        <v>3.4659999999999999E-3</v>
      </c>
      <c r="AK21" t="s">
        <v>24</v>
      </c>
      <c r="AL21" t="s">
        <v>1156</v>
      </c>
      <c r="AM21">
        <v>256</v>
      </c>
      <c r="AN21" t="s">
        <v>287</v>
      </c>
      <c r="AO21">
        <v>1000</v>
      </c>
      <c r="AP21" t="s">
        <v>188</v>
      </c>
      <c r="AQ21">
        <v>1000000</v>
      </c>
      <c r="AR21" t="s">
        <v>189</v>
      </c>
      <c r="AS21">
        <v>10</v>
      </c>
      <c r="AT21" t="s">
        <v>190</v>
      </c>
      <c r="AU21">
        <v>1000</v>
      </c>
      <c r="AV21" t="s">
        <v>191</v>
      </c>
      <c r="AW21">
        <v>20</v>
      </c>
      <c r="AX21" t="s">
        <v>192</v>
      </c>
      <c r="AY21">
        <v>20</v>
      </c>
      <c r="AZ21" t="s">
        <v>193</v>
      </c>
      <c r="BA21">
        <v>1</v>
      </c>
      <c r="BB21" t="s">
        <v>194</v>
      </c>
      <c r="BC21">
        <v>0</v>
      </c>
      <c r="BD21" t="s">
        <v>202</v>
      </c>
      <c r="BE21">
        <v>1000000</v>
      </c>
    </row>
    <row r="22" spans="1:57">
      <c r="A22" s="2">
        <v>1466</v>
      </c>
      <c r="B22" t="s">
        <v>288</v>
      </c>
      <c r="C22">
        <v>1</v>
      </c>
      <c r="D22" t="s">
        <v>181</v>
      </c>
      <c r="E22">
        <v>4359</v>
      </c>
      <c r="F22" t="s">
        <v>182</v>
      </c>
      <c r="G22" t="s">
        <v>183</v>
      </c>
      <c r="H22">
        <v>255.28</v>
      </c>
      <c r="I22" t="s">
        <v>184</v>
      </c>
      <c r="J22">
        <v>1.5100000000000001E-3</v>
      </c>
      <c r="K22" t="s">
        <v>24</v>
      </c>
      <c r="L22" t="s">
        <v>289</v>
      </c>
      <c r="M22">
        <v>833.46857899999998</v>
      </c>
      <c r="N22" t="s">
        <v>24</v>
      </c>
      <c r="O22" t="s">
        <v>290</v>
      </c>
      <c r="P22">
        <v>2.343E-3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81.399833000000001</v>
      </c>
      <c r="W22" t="s">
        <v>24</v>
      </c>
      <c r="X22" t="s">
        <v>1075</v>
      </c>
      <c r="Y22">
        <v>0</v>
      </c>
      <c r="Z22" t="s">
        <v>25</v>
      </c>
      <c r="AA22">
        <v>2.7009999999999998E-3</v>
      </c>
      <c r="AB22" t="s">
        <v>24</v>
      </c>
      <c r="AC22" t="s">
        <v>26</v>
      </c>
      <c r="AD22">
        <v>5.4884000000000002E-2</v>
      </c>
      <c r="AE22" t="s">
        <v>24</v>
      </c>
      <c r="AF22" t="s">
        <v>291</v>
      </c>
      <c r="AG22">
        <v>81.321016</v>
      </c>
      <c r="AH22" t="s">
        <v>24</v>
      </c>
      <c r="AI22" t="s">
        <v>27</v>
      </c>
      <c r="AJ22">
        <v>3.6099999999999999E-3</v>
      </c>
      <c r="AK22" t="s">
        <v>24</v>
      </c>
      <c r="AL22" t="s">
        <v>1156</v>
      </c>
      <c r="AM22">
        <v>256</v>
      </c>
      <c r="AN22" t="s">
        <v>287</v>
      </c>
      <c r="AO22">
        <v>1000</v>
      </c>
      <c r="AP22" t="s">
        <v>188</v>
      </c>
      <c r="AQ22">
        <v>1000000</v>
      </c>
      <c r="AR22" t="s">
        <v>189</v>
      </c>
      <c r="AS22">
        <v>5</v>
      </c>
      <c r="AT22" t="s">
        <v>190</v>
      </c>
      <c r="AU22">
        <v>100</v>
      </c>
      <c r="AV22" t="s">
        <v>191</v>
      </c>
      <c r="AW22">
        <v>20</v>
      </c>
      <c r="AX22" t="s">
        <v>192</v>
      </c>
      <c r="AY22">
        <v>10000</v>
      </c>
      <c r="AZ22" t="s">
        <v>193</v>
      </c>
      <c r="BA22">
        <v>400</v>
      </c>
      <c r="BB22" t="s">
        <v>194</v>
      </c>
      <c r="BC22">
        <v>0</v>
      </c>
      <c r="BD22" t="s">
        <v>202</v>
      </c>
      <c r="BE22">
        <v>1000000</v>
      </c>
    </row>
    <row r="23" spans="1:57">
      <c r="A23" s="2">
        <v>1463</v>
      </c>
      <c r="B23" t="s">
        <v>288</v>
      </c>
      <c r="C23">
        <v>4</v>
      </c>
      <c r="D23" t="s">
        <v>181</v>
      </c>
      <c r="E23">
        <v>227</v>
      </c>
      <c r="F23" t="s">
        <v>182</v>
      </c>
      <c r="G23" t="s">
        <v>183</v>
      </c>
      <c r="H23">
        <v>101.85839799999999</v>
      </c>
      <c r="I23" t="s">
        <v>184</v>
      </c>
      <c r="J23">
        <v>4.8999999999999998E-4</v>
      </c>
      <c r="K23" t="s">
        <v>24</v>
      </c>
      <c r="L23" t="s">
        <v>289</v>
      </c>
      <c r="M23">
        <v>176.44368</v>
      </c>
      <c r="N23" t="s">
        <v>24</v>
      </c>
      <c r="O23" t="s">
        <v>290</v>
      </c>
      <c r="P23">
        <v>6.6600000000000003E-4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0.433726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1156</v>
      </c>
      <c r="AM23">
        <v>256</v>
      </c>
      <c r="AN23" t="s">
        <v>287</v>
      </c>
      <c r="AO23">
        <v>1000</v>
      </c>
      <c r="AP23" t="s">
        <v>188</v>
      </c>
      <c r="AQ23">
        <v>1000000</v>
      </c>
      <c r="AR23" t="s">
        <v>189</v>
      </c>
      <c r="AS23">
        <v>10</v>
      </c>
      <c r="AT23" t="s">
        <v>190</v>
      </c>
      <c r="AU23">
        <v>1024</v>
      </c>
      <c r="AV23" t="s">
        <v>191</v>
      </c>
      <c r="AW23">
        <v>20</v>
      </c>
      <c r="AX23" t="s">
        <v>192</v>
      </c>
      <c r="AY23">
        <v>20</v>
      </c>
      <c r="AZ23" t="s">
        <v>193</v>
      </c>
      <c r="BA23">
        <v>1</v>
      </c>
      <c r="BB23" t="s">
        <v>194</v>
      </c>
      <c r="BC23">
        <v>0</v>
      </c>
      <c r="BD23" t="s">
        <v>202</v>
      </c>
      <c r="BE23">
        <v>1000000</v>
      </c>
    </row>
    <row r="24" spans="1:57">
      <c r="A24" s="2">
        <v>1462</v>
      </c>
      <c r="B24" t="s">
        <v>288</v>
      </c>
      <c r="C24">
        <v>4</v>
      </c>
      <c r="D24" t="s">
        <v>181</v>
      </c>
      <c r="E24">
        <v>227</v>
      </c>
      <c r="F24" t="s">
        <v>182</v>
      </c>
      <c r="G24" t="s">
        <v>183</v>
      </c>
      <c r="H24">
        <v>99.466797</v>
      </c>
      <c r="I24" t="s">
        <v>184</v>
      </c>
      <c r="J24">
        <v>4.3399999999999998E-4</v>
      </c>
      <c r="K24" t="s">
        <v>24</v>
      </c>
      <c r="L24" t="s">
        <v>289</v>
      </c>
      <c r="M24">
        <v>180.27979400000001</v>
      </c>
      <c r="N24" t="s">
        <v>24</v>
      </c>
      <c r="O24" t="s">
        <v>290</v>
      </c>
      <c r="P24">
        <v>6.1499999999999999E-4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0.45141799999999999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1156</v>
      </c>
      <c r="AM24">
        <v>256</v>
      </c>
      <c r="AN24" t="s">
        <v>287</v>
      </c>
      <c r="AO24">
        <v>1000</v>
      </c>
      <c r="AP24" t="s">
        <v>188</v>
      </c>
      <c r="AQ24">
        <v>1000000</v>
      </c>
      <c r="AR24" t="s">
        <v>189</v>
      </c>
      <c r="AS24">
        <v>10</v>
      </c>
      <c r="AT24" t="s">
        <v>190</v>
      </c>
      <c r="AU24">
        <v>1024</v>
      </c>
      <c r="AV24" t="s">
        <v>191</v>
      </c>
      <c r="AW24">
        <v>20</v>
      </c>
      <c r="AX24" t="s">
        <v>192</v>
      </c>
      <c r="AY24">
        <v>20</v>
      </c>
      <c r="AZ24" t="s">
        <v>193</v>
      </c>
      <c r="BA24">
        <v>1</v>
      </c>
      <c r="BB24" t="s">
        <v>194</v>
      </c>
      <c r="BC24">
        <v>0</v>
      </c>
      <c r="BD24" t="s">
        <v>202</v>
      </c>
      <c r="BE24">
        <v>1000000</v>
      </c>
    </row>
    <row r="25" spans="1:57">
      <c r="A25" s="2">
        <v>1461</v>
      </c>
      <c r="B25" t="s">
        <v>288</v>
      </c>
      <c r="C25">
        <v>4</v>
      </c>
      <c r="D25" t="s">
        <v>181</v>
      </c>
      <c r="E25">
        <v>227</v>
      </c>
      <c r="F25" t="s">
        <v>182</v>
      </c>
      <c r="G25" t="s">
        <v>183</v>
      </c>
      <c r="H25">
        <v>110.41113300000001</v>
      </c>
      <c r="I25" t="s">
        <v>184</v>
      </c>
      <c r="J25">
        <v>5.0799999999999999E-4</v>
      </c>
      <c r="K25" t="s">
        <v>24</v>
      </c>
      <c r="L25" t="s">
        <v>289</v>
      </c>
      <c r="M25">
        <v>188.093174</v>
      </c>
      <c r="N25" t="s">
        <v>24</v>
      </c>
      <c r="O25" t="s">
        <v>290</v>
      </c>
      <c r="P25">
        <v>6.96E-4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0.44630300000000001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1156</v>
      </c>
      <c r="AM25">
        <v>256</v>
      </c>
      <c r="AN25" t="s">
        <v>287</v>
      </c>
      <c r="AO25">
        <v>1000</v>
      </c>
      <c r="AP25" t="s">
        <v>188</v>
      </c>
      <c r="AQ25">
        <v>1000000</v>
      </c>
      <c r="AR25" t="s">
        <v>189</v>
      </c>
      <c r="AS25">
        <v>10</v>
      </c>
      <c r="AT25" t="s">
        <v>190</v>
      </c>
      <c r="AU25">
        <v>1024</v>
      </c>
      <c r="AV25" t="s">
        <v>191</v>
      </c>
      <c r="AW25">
        <v>20</v>
      </c>
      <c r="AX25" t="s">
        <v>192</v>
      </c>
      <c r="AY25">
        <v>20</v>
      </c>
      <c r="AZ25" t="s">
        <v>193</v>
      </c>
      <c r="BA25">
        <v>1</v>
      </c>
      <c r="BB25" t="s">
        <v>194</v>
      </c>
      <c r="BC25">
        <v>0</v>
      </c>
      <c r="BD25" t="s">
        <v>202</v>
      </c>
      <c r="BE25">
        <v>1000000</v>
      </c>
    </row>
    <row r="26" spans="1:57">
      <c r="A26" s="2">
        <v>1461</v>
      </c>
      <c r="B26" t="s">
        <v>288</v>
      </c>
      <c r="C26">
        <v>4</v>
      </c>
      <c r="D26" t="s">
        <v>181</v>
      </c>
      <c r="E26">
        <v>227</v>
      </c>
      <c r="F26" t="s">
        <v>182</v>
      </c>
      <c r="G26" t="s">
        <v>183</v>
      </c>
      <c r="H26">
        <v>104.197266</v>
      </c>
      <c r="I26" t="s">
        <v>184</v>
      </c>
      <c r="J26">
        <v>4.5899999999999999E-4</v>
      </c>
      <c r="K26" t="s">
        <v>24</v>
      </c>
      <c r="L26" t="s">
        <v>289</v>
      </c>
      <c r="M26">
        <v>190.17346900000001</v>
      </c>
      <c r="N26" t="s">
        <v>24</v>
      </c>
      <c r="O26" t="s">
        <v>290</v>
      </c>
      <c r="P26">
        <v>6.4899999999999995E-4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0.54305000000000003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1156</v>
      </c>
      <c r="AM26">
        <v>256</v>
      </c>
      <c r="AN26" t="s">
        <v>287</v>
      </c>
      <c r="AO26">
        <v>1000</v>
      </c>
      <c r="AP26" t="s">
        <v>188</v>
      </c>
      <c r="AQ26">
        <v>1000000</v>
      </c>
      <c r="AR26" t="s">
        <v>189</v>
      </c>
      <c r="AS26">
        <v>10</v>
      </c>
      <c r="AT26" t="s">
        <v>190</v>
      </c>
      <c r="AU26">
        <v>1024</v>
      </c>
      <c r="AV26" t="s">
        <v>191</v>
      </c>
      <c r="AW26">
        <v>20</v>
      </c>
      <c r="AX26" t="s">
        <v>192</v>
      </c>
      <c r="AY26">
        <v>20</v>
      </c>
      <c r="AZ26" t="s">
        <v>193</v>
      </c>
      <c r="BA26">
        <v>1</v>
      </c>
      <c r="BB26" t="s">
        <v>194</v>
      </c>
      <c r="BC26">
        <v>0</v>
      </c>
      <c r="BD26" t="s">
        <v>202</v>
      </c>
      <c r="BE26">
        <v>1000000</v>
      </c>
    </row>
    <row r="27" spans="1:57">
      <c r="A27" s="2">
        <v>1461</v>
      </c>
      <c r="B27" t="s">
        <v>288</v>
      </c>
      <c r="C27">
        <v>4</v>
      </c>
      <c r="D27" t="s">
        <v>181</v>
      </c>
      <c r="E27">
        <v>227</v>
      </c>
      <c r="F27" t="s">
        <v>182</v>
      </c>
      <c r="G27" t="s">
        <v>183</v>
      </c>
      <c r="H27">
        <v>97.067383000000007</v>
      </c>
      <c r="I27" t="s">
        <v>184</v>
      </c>
      <c r="J27">
        <v>4.9100000000000001E-4</v>
      </c>
      <c r="K27" t="s">
        <v>24</v>
      </c>
      <c r="L27" t="s">
        <v>289</v>
      </c>
      <c r="M27">
        <v>191.446674</v>
      </c>
      <c r="N27" t="s">
        <v>24</v>
      </c>
      <c r="O27" t="s">
        <v>290</v>
      </c>
      <c r="P27">
        <v>6.8300000000000001E-4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0.53653899999999999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1156</v>
      </c>
      <c r="AM27">
        <v>256</v>
      </c>
      <c r="AN27" t="s">
        <v>287</v>
      </c>
      <c r="AO27">
        <v>1000</v>
      </c>
      <c r="AP27" t="s">
        <v>188</v>
      </c>
      <c r="AQ27">
        <v>1000000</v>
      </c>
      <c r="AR27" t="s">
        <v>189</v>
      </c>
      <c r="AS27">
        <v>10</v>
      </c>
      <c r="AT27" t="s">
        <v>190</v>
      </c>
      <c r="AU27">
        <v>1024</v>
      </c>
      <c r="AV27" t="s">
        <v>191</v>
      </c>
      <c r="AW27">
        <v>20</v>
      </c>
      <c r="AX27" t="s">
        <v>192</v>
      </c>
      <c r="AY27">
        <v>20</v>
      </c>
      <c r="AZ27" t="s">
        <v>193</v>
      </c>
      <c r="BA27">
        <v>1</v>
      </c>
      <c r="BB27" t="s">
        <v>194</v>
      </c>
      <c r="BC27">
        <v>0</v>
      </c>
      <c r="BD27" t="s">
        <v>202</v>
      </c>
      <c r="BE27">
        <v>1000000</v>
      </c>
    </row>
    <row r="28" spans="1:57">
      <c r="A28" s="2">
        <v>1461</v>
      </c>
      <c r="B28" t="s">
        <v>288</v>
      </c>
      <c r="C28">
        <v>4</v>
      </c>
      <c r="D28" t="s">
        <v>181</v>
      </c>
      <c r="E28">
        <v>227</v>
      </c>
      <c r="F28" t="s">
        <v>182</v>
      </c>
      <c r="G28" t="s">
        <v>183</v>
      </c>
      <c r="H28">
        <v>109.16894499999999</v>
      </c>
      <c r="I28" t="s">
        <v>184</v>
      </c>
      <c r="J28">
        <v>4.6799999999999999E-4</v>
      </c>
      <c r="K28" t="s">
        <v>24</v>
      </c>
      <c r="L28" t="s">
        <v>289</v>
      </c>
      <c r="M28">
        <v>194.376273</v>
      </c>
      <c r="N28" t="s">
        <v>24</v>
      </c>
      <c r="O28" t="s">
        <v>290</v>
      </c>
      <c r="P28">
        <v>6.6200000000000005E-4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0.54619200000000001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1156</v>
      </c>
      <c r="AM28">
        <v>256</v>
      </c>
      <c r="AN28" t="s">
        <v>287</v>
      </c>
      <c r="AO28">
        <v>1000</v>
      </c>
      <c r="AP28" t="s">
        <v>188</v>
      </c>
      <c r="AQ28">
        <v>1000000</v>
      </c>
      <c r="AR28" t="s">
        <v>189</v>
      </c>
      <c r="AS28">
        <v>10</v>
      </c>
      <c r="AT28" t="s">
        <v>190</v>
      </c>
      <c r="AU28">
        <v>1024</v>
      </c>
      <c r="AV28" t="s">
        <v>191</v>
      </c>
      <c r="AW28">
        <v>20</v>
      </c>
      <c r="AX28" t="s">
        <v>192</v>
      </c>
      <c r="AY28">
        <v>20</v>
      </c>
      <c r="AZ28" t="s">
        <v>193</v>
      </c>
      <c r="BA28">
        <v>1</v>
      </c>
      <c r="BB28" t="s">
        <v>194</v>
      </c>
      <c r="BC28">
        <v>0</v>
      </c>
      <c r="BD28" t="s">
        <v>202</v>
      </c>
      <c r="BE28">
        <v>1000000</v>
      </c>
    </row>
    <row r="29" spans="1:57">
      <c r="A29" s="2">
        <v>1460</v>
      </c>
      <c r="B29" t="s">
        <v>288</v>
      </c>
      <c r="C29">
        <v>4</v>
      </c>
      <c r="D29" t="s">
        <v>181</v>
      </c>
      <c r="E29">
        <v>227</v>
      </c>
      <c r="F29" t="s">
        <v>182</v>
      </c>
      <c r="G29" t="s">
        <v>183</v>
      </c>
      <c r="H29">
        <v>109.896484</v>
      </c>
      <c r="I29" t="s">
        <v>184</v>
      </c>
      <c r="J29">
        <v>4.6799999999999999E-4</v>
      </c>
      <c r="K29" t="s">
        <v>24</v>
      </c>
      <c r="L29" t="s">
        <v>289</v>
      </c>
      <c r="M29">
        <v>185.637371</v>
      </c>
      <c r="N29" t="s">
        <v>24</v>
      </c>
      <c r="O29" t="s">
        <v>290</v>
      </c>
      <c r="P29">
        <v>6.5399999999999996E-4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0.54239800000000005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1156</v>
      </c>
      <c r="AM29">
        <v>256</v>
      </c>
      <c r="AN29" t="s">
        <v>287</v>
      </c>
      <c r="AO29">
        <v>1000</v>
      </c>
      <c r="AP29" t="s">
        <v>188</v>
      </c>
      <c r="AQ29">
        <v>1000000</v>
      </c>
      <c r="AR29" t="s">
        <v>189</v>
      </c>
      <c r="AS29">
        <v>10</v>
      </c>
      <c r="AT29" t="s">
        <v>190</v>
      </c>
      <c r="AU29">
        <v>1024</v>
      </c>
      <c r="AV29" t="s">
        <v>191</v>
      </c>
      <c r="AW29">
        <v>20</v>
      </c>
      <c r="AX29" t="s">
        <v>192</v>
      </c>
      <c r="AY29">
        <v>20</v>
      </c>
      <c r="AZ29" t="s">
        <v>193</v>
      </c>
      <c r="BA29">
        <v>1</v>
      </c>
      <c r="BB29" t="s">
        <v>194</v>
      </c>
      <c r="BC29">
        <v>0</v>
      </c>
      <c r="BD29" t="s">
        <v>202</v>
      </c>
      <c r="BE29">
        <v>1000000</v>
      </c>
    </row>
    <row r="30" spans="1:57">
      <c r="A30" s="2">
        <v>1460</v>
      </c>
      <c r="B30" t="s">
        <v>288</v>
      </c>
      <c r="C30">
        <v>4</v>
      </c>
      <c r="D30" t="s">
        <v>181</v>
      </c>
      <c r="E30">
        <v>227</v>
      </c>
      <c r="F30" t="s">
        <v>182</v>
      </c>
      <c r="G30" t="s">
        <v>183</v>
      </c>
      <c r="H30">
        <v>114.18</v>
      </c>
      <c r="I30" t="s">
        <v>184</v>
      </c>
      <c r="J30">
        <v>5.3799999999999996E-4</v>
      </c>
      <c r="K30" t="s">
        <v>24</v>
      </c>
      <c r="L30" t="s">
        <v>289</v>
      </c>
      <c r="M30">
        <v>197.260717</v>
      </c>
      <c r="N30" t="s">
        <v>24</v>
      </c>
      <c r="O30" t="s">
        <v>290</v>
      </c>
      <c r="P30">
        <v>7.3499999999999998E-4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0.78534400000000004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1156</v>
      </c>
      <c r="AM30">
        <v>256</v>
      </c>
      <c r="AN30" t="s">
        <v>287</v>
      </c>
      <c r="AO30">
        <v>1000</v>
      </c>
      <c r="AP30" t="s">
        <v>188</v>
      </c>
      <c r="AQ30">
        <v>1000000</v>
      </c>
      <c r="AR30" t="s">
        <v>189</v>
      </c>
      <c r="AS30">
        <v>10</v>
      </c>
      <c r="AT30" t="s">
        <v>190</v>
      </c>
      <c r="AU30">
        <v>1000</v>
      </c>
      <c r="AV30" t="s">
        <v>191</v>
      </c>
      <c r="AW30">
        <v>20</v>
      </c>
      <c r="AX30" t="s">
        <v>192</v>
      </c>
      <c r="AY30">
        <v>20</v>
      </c>
      <c r="AZ30" t="s">
        <v>193</v>
      </c>
      <c r="BA30">
        <v>1</v>
      </c>
      <c r="BB30" t="s">
        <v>194</v>
      </c>
      <c r="BC30">
        <v>0</v>
      </c>
      <c r="BD30" t="s">
        <v>202</v>
      </c>
      <c r="BE30">
        <v>1000000</v>
      </c>
    </row>
    <row r="31" spans="1:57">
      <c r="A31" s="2">
        <v>1460</v>
      </c>
      <c r="B31" t="s">
        <v>288</v>
      </c>
      <c r="C31">
        <v>4</v>
      </c>
      <c r="D31" t="s">
        <v>181</v>
      </c>
      <c r="E31">
        <v>227</v>
      </c>
      <c r="F31" t="s">
        <v>182</v>
      </c>
      <c r="G31" t="s">
        <v>183</v>
      </c>
      <c r="H31">
        <v>94.484999999999999</v>
      </c>
      <c r="I31" t="s">
        <v>184</v>
      </c>
      <c r="J31">
        <v>4.64E-4</v>
      </c>
      <c r="K31" t="s">
        <v>24</v>
      </c>
      <c r="L31" t="s">
        <v>289</v>
      </c>
      <c r="M31">
        <v>190.988011</v>
      </c>
      <c r="N31" t="s">
        <v>24</v>
      </c>
      <c r="O31" t="s">
        <v>290</v>
      </c>
      <c r="P31">
        <v>6.5499999999999998E-4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0.569129</v>
      </c>
      <c r="W31" t="s">
        <v>24</v>
      </c>
      <c r="X31" t="s">
        <v>1075</v>
      </c>
      <c r="Y31">
        <v>0</v>
      </c>
      <c r="Z31" t="s">
        <v>25</v>
      </c>
      <c r="AA31">
        <v>5.0915000000000002E-2</v>
      </c>
      <c r="AB31" t="s">
        <v>24</v>
      </c>
      <c r="AC31" t="s">
        <v>26</v>
      </c>
      <c r="AD31">
        <v>0.313415</v>
      </c>
      <c r="AE31" t="s">
        <v>24</v>
      </c>
      <c r="AF31" t="s">
        <v>291</v>
      </c>
      <c r="AG31">
        <v>0.19295599999999999</v>
      </c>
      <c r="AH31" t="s">
        <v>24</v>
      </c>
      <c r="AI31" t="s">
        <v>27</v>
      </c>
      <c r="AJ31">
        <v>3.5539999999999999E-3</v>
      </c>
      <c r="AK31" t="s">
        <v>24</v>
      </c>
      <c r="AL31" t="s">
        <v>1156</v>
      </c>
      <c r="AM31">
        <v>256</v>
      </c>
      <c r="AN31" t="s">
        <v>287</v>
      </c>
      <c r="AO31">
        <v>1000</v>
      </c>
      <c r="AP31" t="s">
        <v>188</v>
      </c>
      <c r="AQ31">
        <v>1000000</v>
      </c>
      <c r="AR31" t="s">
        <v>189</v>
      </c>
      <c r="AS31">
        <v>10</v>
      </c>
      <c r="AT31" t="s">
        <v>190</v>
      </c>
      <c r="AU31">
        <v>1000</v>
      </c>
      <c r="AV31" t="s">
        <v>191</v>
      </c>
      <c r="AW31">
        <v>20</v>
      </c>
      <c r="AX31" t="s">
        <v>192</v>
      </c>
      <c r="AY31">
        <v>20</v>
      </c>
      <c r="AZ31" t="s">
        <v>193</v>
      </c>
      <c r="BA31">
        <v>1</v>
      </c>
      <c r="BB31" t="s">
        <v>194</v>
      </c>
      <c r="BC31">
        <v>0</v>
      </c>
      <c r="BD31" t="s">
        <v>202</v>
      </c>
      <c r="BE31">
        <v>1000000</v>
      </c>
    </row>
    <row r="32" spans="1:57">
      <c r="A32" s="2">
        <v>1459</v>
      </c>
      <c r="B32" t="s">
        <v>288</v>
      </c>
      <c r="C32">
        <v>4</v>
      </c>
      <c r="D32" t="s">
        <v>181</v>
      </c>
      <c r="E32">
        <v>2035</v>
      </c>
      <c r="F32" t="s">
        <v>182</v>
      </c>
      <c r="G32" t="s">
        <v>183</v>
      </c>
      <c r="H32">
        <v>0</v>
      </c>
      <c r="I32" t="s">
        <v>184</v>
      </c>
      <c r="J32">
        <v>1.116E-3</v>
      </c>
      <c r="K32" t="s">
        <v>24</v>
      </c>
      <c r="L32" t="s">
        <v>289</v>
      </c>
      <c r="M32">
        <v>795.70090200000004</v>
      </c>
      <c r="N32" t="s">
        <v>24</v>
      </c>
      <c r="O32" t="s">
        <v>290</v>
      </c>
      <c r="P32">
        <v>1.9109999999999999E-3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4.2949619999999999</v>
      </c>
      <c r="W32" t="s">
        <v>24</v>
      </c>
      <c r="X32" t="s">
        <v>1075</v>
      </c>
      <c r="Y32">
        <v>0</v>
      </c>
      <c r="Z32" t="s">
        <v>25</v>
      </c>
      <c r="AA32">
        <v>1.5214E-2</v>
      </c>
      <c r="AB32" t="s">
        <v>24</v>
      </c>
      <c r="AC32" t="s">
        <v>26</v>
      </c>
      <c r="AD32">
        <v>0.114412</v>
      </c>
      <c r="AE32" t="s">
        <v>24</v>
      </c>
      <c r="AF32" t="s">
        <v>291</v>
      </c>
      <c r="AG32">
        <v>4.146128</v>
      </c>
      <c r="AH32" t="s">
        <v>24</v>
      </c>
      <c r="AI32" t="s">
        <v>27</v>
      </c>
      <c r="AJ32">
        <v>3.4740000000000001E-3</v>
      </c>
      <c r="AK32" t="s">
        <v>24</v>
      </c>
      <c r="AL32" t="s">
        <v>1156</v>
      </c>
      <c r="AM32">
        <v>256</v>
      </c>
      <c r="AN32" t="s">
        <v>287</v>
      </c>
      <c r="AO32">
        <v>1000</v>
      </c>
      <c r="AP32" t="s">
        <v>188</v>
      </c>
      <c r="AQ32">
        <v>1000000</v>
      </c>
      <c r="AR32" t="s">
        <v>189</v>
      </c>
      <c r="AS32">
        <v>10</v>
      </c>
      <c r="AT32" t="s">
        <v>190</v>
      </c>
      <c r="AU32">
        <v>1000</v>
      </c>
      <c r="AV32" t="s">
        <v>191</v>
      </c>
      <c r="AW32">
        <v>20</v>
      </c>
      <c r="AX32" t="s">
        <v>192</v>
      </c>
      <c r="AY32">
        <v>500</v>
      </c>
      <c r="AZ32" t="s">
        <v>193</v>
      </c>
      <c r="BA32">
        <v>200</v>
      </c>
      <c r="BB32" t="s">
        <v>194</v>
      </c>
      <c r="BC32">
        <v>0</v>
      </c>
      <c r="BD32" t="s">
        <v>202</v>
      </c>
      <c r="BE32">
        <v>1000000</v>
      </c>
    </row>
    <row r="33" spans="1:57">
      <c r="A33" s="2">
        <v>1458</v>
      </c>
      <c r="B33" t="s">
        <v>288</v>
      </c>
      <c r="C33">
        <v>4</v>
      </c>
      <c r="D33" t="s">
        <v>181</v>
      </c>
      <c r="E33">
        <v>2035</v>
      </c>
      <c r="F33" t="s">
        <v>182</v>
      </c>
      <c r="G33" t="s">
        <v>183</v>
      </c>
      <c r="H33">
        <v>0</v>
      </c>
      <c r="I33" t="s">
        <v>184</v>
      </c>
      <c r="J33">
        <v>1.129E-3</v>
      </c>
      <c r="K33" t="s">
        <v>24</v>
      </c>
      <c r="L33" t="s">
        <v>289</v>
      </c>
      <c r="M33">
        <v>783.60233400000004</v>
      </c>
      <c r="N33" t="s">
        <v>24</v>
      </c>
      <c r="O33" t="s">
        <v>290</v>
      </c>
      <c r="P33">
        <v>1.9120000000000001E-3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4.2963259999999996</v>
      </c>
      <c r="W33" t="s">
        <v>24</v>
      </c>
      <c r="X33" t="s">
        <v>1075</v>
      </c>
      <c r="Y33">
        <v>0</v>
      </c>
      <c r="Z33" t="s">
        <v>25</v>
      </c>
      <c r="AA33">
        <v>1.4958000000000001E-2</v>
      </c>
      <c r="AB33" t="s">
        <v>24</v>
      </c>
      <c r="AC33" t="s">
        <v>26</v>
      </c>
      <c r="AD33">
        <v>0.11187900000000001</v>
      </c>
      <c r="AE33" t="s">
        <v>24</v>
      </c>
      <c r="AF33" t="s">
        <v>291</v>
      </c>
      <c r="AG33">
        <v>4.1501010000000003</v>
      </c>
      <c r="AH33" t="s">
        <v>24</v>
      </c>
      <c r="AI33" t="s">
        <v>27</v>
      </c>
      <c r="AJ33">
        <v>3.4880000000000002E-3</v>
      </c>
      <c r="AK33" t="s">
        <v>24</v>
      </c>
      <c r="AL33" t="s">
        <v>1156</v>
      </c>
      <c r="AM33">
        <v>256</v>
      </c>
      <c r="AN33" t="s">
        <v>287</v>
      </c>
      <c r="AO33">
        <v>1000</v>
      </c>
      <c r="AP33" t="s">
        <v>188</v>
      </c>
      <c r="AQ33">
        <v>1000000</v>
      </c>
      <c r="AR33" t="s">
        <v>189</v>
      </c>
      <c r="AS33">
        <v>10</v>
      </c>
      <c r="AT33" t="s">
        <v>190</v>
      </c>
      <c r="AU33">
        <v>1000</v>
      </c>
      <c r="AV33" t="s">
        <v>191</v>
      </c>
      <c r="AW33">
        <v>20</v>
      </c>
      <c r="AX33" t="s">
        <v>192</v>
      </c>
      <c r="AY33">
        <v>500</v>
      </c>
      <c r="AZ33" t="s">
        <v>193</v>
      </c>
      <c r="BA33">
        <v>100</v>
      </c>
      <c r="BB33" t="s">
        <v>194</v>
      </c>
      <c r="BC33">
        <v>0</v>
      </c>
      <c r="BD33" t="s">
        <v>202</v>
      </c>
      <c r="BE33">
        <v>1000000</v>
      </c>
    </row>
    <row r="34" spans="1:57">
      <c r="A34" s="2">
        <v>1417</v>
      </c>
      <c r="B34" t="s">
        <v>288</v>
      </c>
      <c r="C34">
        <v>4</v>
      </c>
      <c r="D34" t="s">
        <v>181</v>
      </c>
      <c r="E34">
        <v>16321</v>
      </c>
      <c r="F34" t="s">
        <v>182</v>
      </c>
      <c r="G34" t="s">
        <v>183</v>
      </c>
      <c r="H34">
        <v>110.05200000000001</v>
      </c>
      <c r="I34" t="s">
        <v>184</v>
      </c>
      <c r="J34">
        <v>4.4939999999999997E-3</v>
      </c>
      <c r="K34" t="s">
        <v>24</v>
      </c>
      <c r="L34" t="s">
        <v>289</v>
      </c>
      <c r="M34">
        <v>9761.6225030000005</v>
      </c>
      <c r="N34" t="s">
        <v>24</v>
      </c>
      <c r="O34" t="s">
        <v>290</v>
      </c>
      <c r="P34">
        <v>1.3802999999999999E-2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172.478925</v>
      </c>
      <c r="W34" t="s">
        <v>24</v>
      </c>
      <c r="X34" t="s">
        <v>1075</v>
      </c>
      <c r="Y34">
        <v>0</v>
      </c>
      <c r="Z34" t="s">
        <v>25</v>
      </c>
      <c r="AA34">
        <v>1.9097189999999999</v>
      </c>
      <c r="AB34" t="s">
        <v>24</v>
      </c>
      <c r="AC34" t="s">
        <v>26</v>
      </c>
      <c r="AD34">
        <v>59.021230000000003</v>
      </c>
      <c r="AE34" t="s">
        <v>24</v>
      </c>
      <c r="AF34" t="s">
        <v>291</v>
      </c>
      <c r="AG34">
        <v>109.773459</v>
      </c>
      <c r="AH34" t="s">
        <v>24</v>
      </c>
      <c r="AI34" t="s">
        <v>27</v>
      </c>
      <c r="AJ34">
        <v>8.7729999999999995E-3</v>
      </c>
      <c r="AK34" t="s">
        <v>24</v>
      </c>
      <c r="AL34" t="s">
        <v>1156</v>
      </c>
      <c r="AM34">
        <v>512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  <c r="AV34" t="s">
        <v>191</v>
      </c>
      <c r="AW34">
        <v>4096</v>
      </c>
      <c r="AX34" t="s">
        <v>192</v>
      </c>
      <c r="AY34">
        <v>4096</v>
      </c>
      <c r="AZ34" t="s">
        <v>193</v>
      </c>
      <c r="BA34">
        <v>1</v>
      </c>
      <c r="BB34" t="s">
        <v>194</v>
      </c>
      <c r="BC34">
        <v>0</v>
      </c>
      <c r="BD34" t="s">
        <v>202</v>
      </c>
      <c r="BE34">
        <v>1000000</v>
      </c>
    </row>
    <row r="35" spans="1:57">
      <c r="A35" s="2">
        <v>1416</v>
      </c>
      <c r="B35" t="s">
        <v>288</v>
      </c>
      <c r="C35">
        <v>4</v>
      </c>
      <c r="D35" t="s">
        <v>181</v>
      </c>
      <c r="E35">
        <v>8240</v>
      </c>
      <c r="F35" t="s">
        <v>182</v>
      </c>
      <c r="G35" t="s">
        <v>183</v>
      </c>
      <c r="H35">
        <v>110.121</v>
      </c>
      <c r="I35" t="s">
        <v>184</v>
      </c>
      <c r="J35">
        <v>4.0350000000000004E-3</v>
      </c>
      <c r="K35" t="s">
        <v>24</v>
      </c>
      <c r="L35" t="s">
        <v>289</v>
      </c>
      <c r="M35">
        <v>5511.4656109999996</v>
      </c>
      <c r="N35" t="s">
        <v>24</v>
      </c>
      <c r="O35" t="s">
        <v>290</v>
      </c>
      <c r="P35">
        <v>9.2910000000000006E-3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87.635092999999998</v>
      </c>
      <c r="W35" t="s">
        <v>24</v>
      </c>
      <c r="X35" t="s">
        <v>1075</v>
      </c>
      <c r="Y35">
        <v>0</v>
      </c>
      <c r="Z35" t="s">
        <v>25</v>
      </c>
      <c r="AA35">
        <v>0.97134299999999996</v>
      </c>
      <c r="AB35" t="s">
        <v>24</v>
      </c>
      <c r="AC35" t="s">
        <v>26</v>
      </c>
      <c r="AD35">
        <v>30.530377999999999</v>
      </c>
      <c r="AE35" t="s">
        <v>24</v>
      </c>
      <c r="AF35" t="s">
        <v>291</v>
      </c>
      <c r="AG35">
        <v>55.245227999999997</v>
      </c>
      <c r="AH35" t="s">
        <v>24</v>
      </c>
      <c r="AI35" t="s">
        <v>27</v>
      </c>
      <c r="AJ35">
        <v>8.744E-3</v>
      </c>
      <c r="AK35" t="s">
        <v>24</v>
      </c>
      <c r="AL35" t="s">
        <v>1156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  <c r="AV35" t="s">
        <v>191</v>
      </c>
      <c r="AW35">
        <v>2048</v>
      </c>
      <c r="AX35" t="s">
        <v>192</v>
      </c>
      <c r="AY35">
        <v>2048</v>
      </c>
      <c r="AZ35" t="s">
        <v>193</v>
      </c>
      <c r="BA35">
        <v>1</v>
      </c>
      <c r="BB35" t="s">
        <v>194</v>
      </c>
      <c r="BC35">
        <v>0</v>
      </c>
      <c r="BD35" t="s">
        <v>202</v>
      </c>
      <c r="BE35">
        <v>1000000</v>
      </c>
    </row>
    <row r="36" spans="1:57">
      <c r="A36" s="2">
        <v>1415</v>
      </c>
      <c r="B36" t="s">
        <v>288</v>
      </c>
      <c r="C36">
        <v>4</v>
      </c>
      <c r="D36" t="s">
        <v>181</v>
      </c>
      <c r="E36">
        <v>4200</v>
      </c>
      <c r="F36" t="s">
        <v>182</v>
      </c>
      <c r="G36" t="s">
        <v>183</v>
      </c>
      <c r="H36">
        <v>109.13500000000001</v>
      </c>
      <c r="I36" t="s">
        <v>184</v>
      </c>
      <c r="J36">
        <v>3.166E-3</v>
      </c>
      <c r="K36" t="s">
        <v>24</v>
      </c>
      <c r="L36" t="s">
        <v>289</v>
      </c>
      <c r="M36">
        <v>3204.1608860000001</v>
      </c>
      <c r="N36" t="s">
        <v>24</v>
      </c>
      <c r="O36" t="s">
        <v>290</v>
      </c>
      <c r="P36">
        <v>6.221E-3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43.336091000000003</v>
      </c>
      <c r="W36" t="s">
        <v>24</v>
      </c>
      <c r="X36" t="s">
        <v>1075</v>
      </c>
      <c r="Y36">
        <v>0</v>
      </c>
      <c r="Z36" t="s">
        <v>25</v>
      </c>
      <c r="AA36">
        <v>0.54029099999999997</v>
      </c>
      <c r="AB36" t="s">
        <v>24</v>
      </c>
      <c r="AC36" t="s">
        <v>26</v>
      </c>
      <c r="AD36">
        <v>14.974107999999999</v>
      </c>
      <c r="AE36" t="s">
        <v>24</v>
      </c>
      <c r="AF36" t="s">
        <v>291</v>
      </c>
      <c r="AG36">
        <v>27.390505000000001</v>
      </c>
      <c r="AH36" t="s">
        <v>24</v>
      </c>
      <c r="AI36" t="s">
        <v>27</v>
      </c>
      <c r="AJ36">
        <v>8.6979999999999991E-3</v>
      </c>
      <c r="AK36" t="s">
        <v>24</v>
      </c>
      <c r="AL36" t="s">
        <v>1156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  <c r="AV36" t="s">
        <v>191</v>
      </c>
      <c r="AW36">
        <v>1024</v>
      </c>
      <c r="AX36" t="s">
        <v>192</v>
      </c>
      <c r="AY36">
        <v>1024</v>
      </c>
      <c r="AZ36" t="s">
        <v>193</v>
      </c>
      <c r="BA36">
        <v>1</v>
      </c>
      <c r="BB36" t="s">
        <v>194</v>
      </c>
      <c r="BC36">
        <v>0</v>
      </c>
      <c r="BD36" t="s">
        <v>202</v>
      </c>
      <c r="BE36">
        <v>1000000</v>
      </c>
    </row>
    <row r="37" spans="1:57">
      <c r="A37" s="2">
        <v>1414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109.426</v>
      </c>
      <c r="I37" t="s">
        <v>184</v>
      </c>
      <c r="J37">
        <v>2.3540000000000002E-3</v>
      </c>
      <c r="K37" t="s">
        <v>24</v>
      </c>
      <c r="L37" t="s">
        <v>289</v>
      </c>
      <c r="M37">
        <v>1974.355307</v>
      </c>
      <c r="N37" t="s">
        <v>24</v>
      </c>
      <c r="O37" t="s">
        <v>290</v>
      </c>
      <c r="P37">
        <v>4.2370000000000003E-3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21.898161999999999</v>
      </c>
      <c r="W37" t="s">
        <v>24</v>
      </c>
      <c r="X37" t="s">
        <v>1075</v>
      </c>
      <c r="Y37">
        <v>0</v>
      </c>
      <c r="Z37" t="s">
        <v>25</v>
      </c>
      <c r="AA37">
        <v>0.29741699999999999</v>
      </c>
      <c r="AB37" t="s">
        <v>24</v>
      </c>
      <c r="AC37" t="s">
        <v>26</v>
      </c>
      <c r="AD37">
        <v>7.5885249999999997</v>
      </c>
      <c r="AE37" t="s">
        <v>24</v>
      </c>
      <c r="AF37" t="s">
        <v>291</v>
      </c>
      <c r="AG37">
        <v>13.785996000000001</v>
      </c>
      <c r="AH37" t="s">
        <v>24</v>
      </c>
      <c r="AI37" t="s">
        <v>27</v>
      </c>
      <c r="AJ37">
        <v>8.6940000000000003E-3</v>
      </c>
      <c r="AK37" t="s">
        <v>24</v>
      </c>
      <c r="AL37" t="s">
        <v>1156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  <c r="AV37" t="s">
        <v>191</v>
      </c>
      <c r="AW37">
        <v>512</v>
      </c>
      <c r="AX37" t="s">
        <v>192</v>
      </c>
      <c r="AY37">
        <v>512</v>
      </c>
      <c r="AZ37" t="s">
        <v>193</v>
      </c>
      <c r="BA37">
        <v>1</v>
      </c>
      <c r="BB37" t="s">
        <v>194</v>
      </c>
      <c r="BC37">
        <v>0</v>
      </c>
      <c r="BD37" t="s">
        <v>202</v>
      </c>
      <c r="BE37">
        <v>1000000</v>
      </c>
    </row>
    <row r="38" spans="1:57">
      <c r="A38" s="2">
        <v>1413</v>
      </c>
      <c r="B38" t="s">
        <v>288</v>
      </c>
      <c r="C38">
        <v>4</v>
      </c>
      <c r="D38" t="s">
        <v>181</v>
      </c>
      <c r="E38">
        <v>1170</v>
      </c>
      <c r="F38" t="s">
        <v>182</v>
      </c>
      <c r="G38" t="s">
        <v>183</v>
      </c>
      <c r="H38">
        <v>109.473</v>
      </c>
      <c r="I38" t="s">
        <v>184</v>
      </c>
      <c r="J38">
        <v>1.7619999999999999E-3</v>
      </c>
      <c r="K38" t="s">
        <v>24</v>
      </c>
      <c r="L38" t="s">
        <v>289</v>
      </c>
      <c r="M38">
        <v>1308.63195</v>
      </c>
      <c r="N38" t="s">
        <v>24</v>
      </c>
      <c r="O38" t="s">
        <v>290</v>
      </c>
      <c r="P38">
        <v>3.0100000000000001E-3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11.148667</v>
      </c>
      <c r="W38" t="s">
        <v>24</v>
      </c>
      <c r="X38" t="s">
        <v>1075</v>
      </c>
      <c r="Y38">
        <v>0</v>
      </c>
      <c r="Z38" t="s">
        <v>25</v>
      </c>
      <c r="AA38">
        <v>0.19791400000000001</v>
      </c>
      <c r="AB38" t="s">
        <v>24</v>
      </c>
      <c r="AC38" t="s">
        <v>26</v>
      </c>
      <c r="AD38">
        <v>3.9685199999999998</v>
      </c>
      <c r="AE38" t="s">
        <v>24</v>
      </c>
      <c r="AF38" t="s">
        <v>291</v>
      </c>
      <c r="AG38">
        <v>6.871823</v>
      </c>
      <c r="AH38" t="s">
        <v>24</v>
      </c>
      <c r="AI38" t="s">
        <v>27</v>
      </c>
      <c r="AJ38">
        <v>8.6910000000000008E-3</v>
      </c>
      <c r="AK38" t="s">
        <v>24</v>
      </c>
      <c r="AL38" t="s">
        <v>1156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  <c r="AV38" t="s">
        <v>191</v>
      </c>
      <c r="AW38">
        <v>256</v>
      </c>
      <c r="AX38" t="s">
        <v>192</v>
      </c>
      <c r="AY38">
        <v>256</v>
      </c>
      <c r="AZ38" t="s">
        <v>193</v>
      </c>
      <c r="BA38">
        <v>1</v>
      </c>
      <c r="BB38" t="s">
        <v>194</v>
      </c>
      <c r="BC38">
        <v>0</v>
      </c>
      <c r="BD38" t="s">
        <v>202</v>
      </c>
      <c r="BE38">
        <v>1000000</v>
      </c>
    </row>
    <row r="39" spans="1:57">
      <c r="A39" s="2">
        <v>1412</v>
      </c>
      <c r="B39" t="s">
        <v>288</v>
      </c>
      <c r="C39">
        <v>4</v>
      </c>
      <c r="D39" t="s">
        <v>181</v>
      </c>
      <c r="E39">
        <v>665</v>
      </c>
      <c r="F39" t="s">
        <v>182</v>
      </c>
      <c r="G39" t="s">
        <v>183</v>
      </c>
      <c r="H39">
        <v>107.92</v>
      </c>
      <c r="I39" t="s">
        <v>184</v>
      </c>
      <c r="J39">
        <v>1.343E-3</v>
      </c>
      <c r="K39" t="s">
        <v>24</v>
      </c>
      <c r="L39" t="s">
        <v>289</v>
      </c>
      <c r="M39">
        <v>923.13816799999995</v>
      </c>
      <c r="N39" t="s">
        <v>24</v>
      </c>
      <c r="O39" t="s">
        <v>290</v>
      </c>
      <c r="P39">
        <v>2.2230000000000001E-3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5.7618330000000002</v>
      </c>
      <c r="W39" t="s">
        <v>24</v>
      </c>
      <c r="X39" t="s">
        <v>1075</v>
      </c>
      <c r="Y39">
        <v>0</v>
      </c>
      <c r="Z39" t="s">
        <v>25</v>
      </c>
      <c r="AA39">
        <v>0.13103999999999999</v>
      </c>
      <c r="AB39" t="s">
        <v>24</v>
      </c>
      <c r="AC39" t="s">
        <v>26</v>
      </c>
      <c r="AD39">
        <v>2.1372770000000001</v>
      </c>
      <c r="AE39" t="s">
        <v>24</v>
      </c>
      <c r="AF39" t="s">
        <v>291</v>
      </c>
      <c r="AG39">
        <v>3.4328789999999998</v>
      </c>
      <c r="AH39" t="s">
        <v>24</v>
      </c>
      <c r="AI39" t="s">
        <v>27</v>
      </c>
      <c r="AJ39">
        <v>8.7069999999999995E-3</v>
      </c>
      <c r="AK39" t="s">
        <v>24</v>
      </c>
      <c r="AL39" t="s">
        <v>1156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  <c r="AV39" t="s">
        <v>191</v>
      </c>
      <c r="AW39">
        <v>128</v>
      </c>
      <c r="AX39" t="s">
        <v>192</v>
      </c>
      <c r="AY39">
        <v>128</v>
      </c>
      <c r="AZ39" t="s">
        <v>193</v>
      </c>
      <c r="BA39">
        <v>1</v>
      </c>
      <c r="BB39" t="s">
        <v>194</v>
      </c>
      <c r="BC39">
        <v>0</v>
      </c>
      <c r="BD39" t="s">
        <v>202</v>
      </c>
      <c r="BE39">
        <v>1000000</v>
      </c>
    </row>
    <row r="40" spans="1:57">
      <c r="A40" s="2">
        <v>1411</v>
      </c>
      <c r="B40" t="s">
        <v>288</v>
      </c>
      <c r="C40">
        <v>4</v>
      </c>
      <c r="D40" t="s">
        <v>181</v>
      </c>
      <c r="E40">
        <v>412</v>
      </c>
      <c r="F40" t="s">
        <v>182</v>
      </c>
      <c r="G40" t="s">
        <v>183</v>
      </c>
      <c r="H40">
        <v>105.08199999999999</v>
      </c>
      <c r="I40" t="s">
        <v>184</v>
      </c>
      <c r="J40">
        <v>1.0460000000000001E-3</v>
      </c>
      <c r="K40" t="s">
        <v>24</v>
      </c>
      <c r="L40" t="s">
        <v>289</v>
      </c>
      <c r="M40">
        <v>766.071417</v>
      </c>
      <c r="N40" t="s">
        <v>24</v>
      </c>
      <c r="O40" t="s">
        <v>290</v>
      </c>
      <c r="P40">
        <v>1.7769999999999999E-3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3.00522</v>
      </c>
      <c r="W40" t="s">
        <v>24</v>
      </c>
      <c r="X40" t="s">
        <v>1075</v>
      </c>
      <c r="Y40">
        <v>0</v>
      </c>
      <c r="Z40" t="s">
        <v>25</v>
      </c>
      <c r="AA40">
        <v>0.10691199999999999</v>
      </c>
      <c r="AB40" t="s">
        <v>24</v>
      </c>
      <c r="AC40" t="s">
        <v>26</v>
      </c>
      <c r="AD40">
        <v>1.192212</v>
      </c>
      <c r="AE40" t="s">
        <v>24</v>
      </c>
      <c r="AF40" t="s">
        <v>291</v>
      </c>
      <c r="AG40">
        <v>1.6699189999999999</v>
      </c>
      <c r="AH40" t="s">
        <v>24</v>
      </c>
      <c r="AI40" t="s">
        <v>27</v>
      </c>
      <c r="AJ40">
        <v>8.7010000000000004E-3</v>
      </c>
      <c r="AK40" t="s">
        <v>24</v>
      </c>
      <c r="AL40" t="s">
        <v>1156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  <c r="AV40" t="s">
        <v>191</v>
      </c>
      <c r="AW40">
        <v>64</v>
      </c>
      <c r="AX40" t="s">
        <v>192</v>
      </c>
      <c r="AY40">
        <v>64</v>
      </c>
      <c r="AZ40" t="s">
        <v>193</v>
      </c>
      <c r="BA40">
        <v>1</v>
      </c>
      <c r="BB40" t="s">
        <v>194</v>
      </c>
      <c r="BC40">
        <v>0</v>
      </c>
      <c r="BD40" t="s">
        <v>202</v>
      </c>
      <c r="BE40">
        <v>1000000</v>
      </c>
    </row>
    <row r="41" spans="1:57">
      <c r="A41" s="2">
        <v>1410</v>
      </c>
      <c r="B41" t="s">
        <v>288</v>
      </c>
      <c r="C41">
        <v>4</v>
      </c>
      <c r="D41" t="s">
        <v>181</v>
      </c>
      <c r="E41">
        <v>286</v>
      </c>
      <c r="F41" t="s">
        <v>182</v>
      </c>
      <c r="G41" t="s">
        <v>183</v>
      </c>
      <c r="H41">
        <v>111.002</v>
      </c>
      <c r="I41" t="s">
        <v>184</v>
      </c>
      <c r="J41">
        <v>8.61E-4</v>
      </c>
      <c r="K41" t="s">
        <v>24</v>
      </c>
      <c r="L41" t="s">
        <v>289</v>
      </c>
      <c r="M41">
        <v>702.80118700000003</v>
      </c>
      <c r="N41" t="s">
        <v>24</v>
      </c>
      <c r="O41" t="s">
        <v>290</v>
      </c>
      <c r="P41">
        <v>1.531E-3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1.679988</v>
      </c>
      <c r="W41" t="s">
        <v>24</v>
      </c>
      <c r="X41" t="s">
        <v>1075</v>
      </c>
      <c r="Y41">
        <v>0</v>
      </c>
      <c r="Z41" t="s">
        <v>25</v>
      </c>
      <c r="AA41">
        <v>8.6107000000000003E-2</v>
      </c>
      <c r="AB41" t="s">
        <v>24</v>
      </c>
      <c r="AC41" t="s">
        <v>26</v>
      </c>
      <c r="AD41">
        <v>0.73233599999999999</v>
      </c>
      <c r="AE41" t="s">
        <v>24</v>
      </c>
      <c r="AF41" t="s">
        <v>291</v>
      </c>
      <c r="AG41">
        <v>0.83535099999999995</v>
      </c>
      <c r="AH41" t="s">
        <v>24</v>
      </c>
      <c r="AI41" t="s">
        <v>27</v>
      </c>
      <c r="AJ41">
        <v>8.7170000000000008E-3</v>
      </c>
      <c r="AK41" t="s">
        <v>24</v>
      </c>
      <c r="AL41" t="s">
        <v>1156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  <c r="AV41" t="s">
        <v>191</v>
      </c>
      <c r="AW41">
        <v>32</v>
      </c>
      <c r="AX41" t="s">
        <v>192</v>
      </c>
      <c r="AY41">
        <v>32</v>
      </c>
      <c r="AZ41" t="s">
        <v>193</v>
      </c>
      <c r="BA41">
        <v>1</v>
      </c>
      <c r="BB41" t="s">
        <v>194</v>
      </c>
      <c r="BC41">
        <v>0</v>
      </c>
      <c r="BD41" t="s">
        <v>202</v>
      </c>
      <c r="BE41">
        <v>1000000</v>
      </c>
    </row>
    <row r="42" spans="1:57">
      <c r="A42" s="2">
        <v>1409</v>
      </c>
      <c r="B42" t="s">
        <v>288</v>
      </c>
      <c r="C42">
        <v>4</v>
      </c>
      <c r="D42" t="s">
        <v>181</v>
      </c>
      <c r="E42">
        <v>223</v>
      </c>
      <c r="F42" t="s">
        <v>182</v>
      </c>
      <c r="G42" t="s">
        <v>183</v>
      </c>
      <c r="H42">
        <v>108.636</v>
      </c>
      <c r="I42" t="s">
        <v>184</v>
      </c>
      <c r="J42">
        <v>7.5699999999999997E-4</v>
      </c>
      <c r="K42" t="s">
        <v>24</v>
      </c>
      <c r="L42" t="s">
        <v>289</v>
      </c>
      <c r="M42">
        <v>612.54664500000001</v>
      </c>
      <c r="N42" t="s">
        <v>24</v>
      </c>
      <c r="O42" t="s">
        <v>290</v>
      </c>
      <c r="P42">
        <v>1.341E-3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1.0026489999999999</v>
      </c>
      <c r="W42" t="s">
        <v>24</v>
      </c>
      <c r="X42" t="s">
        <v>1075</v>
      </c>
      <c r="Y42">
        <v>0</v>
      </c>
      <c r="Z42" t="s">
        <v>25</v>
      </c>
      <c r="AA42">
        <v>7.8379000000000004E-2</v>
      </c>
      <c r="AB42" t="s">
        <v>24</v>
      </c>
      <c r="AC42" t="s">
        <v>26</v>
      </c>
      <c r="AD42">
        <v>0.48935699999999999</v>
      </c>
      <c r="AE42" t="s">
        <v>24</v>
      </c>
      <c r="AF42" t="s">
        <v>291</v>
      </c>
      <c r="AG42">
        <v>0.41375899999999999</v>
      </c>
      <c r="AH42" t="s">
        <v>24</v>
      </c>
      <c r="AI42" t="s">
        <v>27</v>
      </c>
      <c r="AJ42">
        <v>8.711E-3</v>
      </c>
      <c r="AK42" t="s">
        <v>24</v>
      </c>
      <c r="AL42" t="s">
        <v>1156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  <c r="AV42" t="s">
        <v>191</v>
      </c>
      <c r="AW42">
        <v>16</v>
      </c>
      <c r="AX42" t="s">
        <v>192</v>
      </c>
      <c r="AY42">
        <v>16</v>
      </c>
      <c r="AZ42" t="s">
        <v>193</v>
      </c>
      <c r="BA42">
        <v>1</v>
      </c>
      <c r="BB42" t="s">
        <v>194</v>
      </c>
      <c r="BC42">
        <v>0</v>
      </c>
      <c r="BD42" t="s">
        <v>202</v>
      </c>
      <c r="BE42">
        <v>1000000</v>
      </c>
    </row>
    <row r="43" spans="1:57">
      <c r="A43" s="2">
        <v>1402</v>
      </c>
      <c r="B43" t="s">
        <v>288</v>
      </c>
      <c r="C43">
        <v>4</v>
      </c>
      <c r="D43" t="s">
        <v>181</v>
      </c>
      <c r="E43">
        <v>16321</v>
      </c>
      <c r="F43" t="s">
        <v>182</v>
      </c>
      <c r="G43" t="s">
        <v>183</v>
      </c>
      <c r="H43">
        <v>110.32899999999999</v>
      </c>
      <c r="I43" t="s">
        <v>184</v>
      </c>
      <c r="J43">
        <v>4.4790000000000003E-3</v>
      </c>
      <c r="K43" t="s">
        <v>24</v>
      </c>
      <c r="L43" t="s">
        <v>289</v>
      </c>
      <c r="M43">
        <v>9636.5103500000005</v>
      </c>
      <c r="N43" t="s">
        <v>24</v>
      </c>
      <c r="O43" t="s">
        <v>290</v>
      </c>
      <c r="P43">
        <v>1.3669000000000001E-2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172.82643100000001</v>
      </c>
      <c r="W43" t="s">
        <v>24</v>
      </c>
      <c r="X43" t="s">
        <v>1075</v>
      </c>
      <c r="Y43">
        <v>0</v>
      </c>
      <c r="Z43" t="s">
        <v>25</v>
      </c>
      <c r="AA43">
        <v>1.895667</v>
      </c>
      <c r="AB43" t="s">
        <v>24</v>
      </c>
      <c r="AC43" t="s">
        <v>26</v>
      </c>
      <c r="AD43">
        <v>59.168658999999998</v>
      </c>
      <c r="AE43" t="s">
        <v>24</v>
      </c>
      <c r="AF43" t="s">
        <v>291</v>
      </c>
      <c r="AG43">
        <v>110.001069</v>
      </c>
      <c r="AH43" t="s">
        <v>24</v>
      </c>
      <c r="AI43" t="s">
        <v>27</v>
      </c>
      <c r="AJ43">
        <v>8.7069999999999995E-3</v>
      </c>
      <c r="AK43" t="s">
        <v>24</v>
      </c>
      <c r="AL43" t="s">
        <v>1156</v>
      </c>
      <c r="AM43">
        <v>256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  <c r="AV43" t="s">
        <v>191</v>
      </c>
      <c r="AW43">
        <v>4096</v>
      </c>
      <c r="AX43" t="s">
        <v>192</v>
      </c>
      <c r="AY43">
        <v>4096</v>
      </c>
      <c r="AZ43" t="s">
        <v>193</v>
      </c>
      <c r="BA43">
        <v>1</v>
      </c>
      <c r="BB43" t="s">
        <v>194</v>
      </c>
      <c r="BC43">
        <v>0</v>
      </c>
      <c r="BD43" t="s">
        <v>202</v>
      </c>
      <c r="BE43">
        <v>1000000</v>
      </c>
    </row>
    <row r="44" spans="1:57">
      <c r="A44" s="2">
        <v>1401</v>
      </c>
      <c r="B44" t="s">
        <v>288</v>
      </c>
      <c r="C44">
        <v>4</v>
      </c>
      <c r="D44" t="s">
        <v>181</v>
      </c>
      <c r="E44">
        <v>16321</v>
      </c>
      <c r="F44" t="s">
        <v>182</v>
      </c>
      <c r="G44" t="s">
        <v>183</v>
      </c>
      <c r="H44">
        <v>109.598</v>
      </c>
      <c r="I44" t="s">
        <v>184</v>
      </c>
      <c r="J44">
        <v>4.4390000000000002E-3</v>
      </c>
      <c r="K44" t="s">
        <v>24</v>
      </c>
      <c r="L44" t="s">
        <v>289</v>
      </c>
      <c r="M44">
        <v>9648.5738860000001</v>
      </c>
      <c r="N44" t="s">
        <v>24</v>
      </c>
      <c r="O44" t="s">
        <v>290</v>
      </c>
      <c r="P44">
        <v>1.3641E-2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171.99709899999999</v>
      </c>
      <c r="W44" t="s">
        <v>24</v>
      </c>
      <c r="X44" t="s">
        <v>1075</v>
      </c>
      <c r="Y44">
        <v>0</v>
      </c>
      <c r="Z44" t="s">
        <v>25</v>
      </c>
      <c r="AA44">
        <v>1.897672</v>
      </c>
      <c r="AB44" t="s">
        <v>24</v>
      </c>
      <c r="AC44" t="s">
        <v>26</v>
      </c>
      <c r="AD44">
        <v>58.459674999999997</v>
      </c>
      <c r="AE44" t="s">
        <v>24</v>
      </c>
      <c r="AF44" t="s">
        <v>291</v>
      </c>
      <c r="AG44">
        <v>109.890248</v>
      </c>
      <c r="AH44" t="s">
        <v>24</v>
      </c>
      <c r="AI44" t="s">
        <v>27</v>
      </c>
      <c r="AJ44">
        <v>8.7270000000000004E-3</v>
      </c>
      <c r="AK44" t="s">
        <v>24</v>
      </c>
      <c r="AL44" t="s">
        <v>1156</v>
      </c>
      <c r="AM44">
        <v>256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  <c r="AV44" t="s">
        <v>191</v>
      </c>
      <c r="AW44">
        <v>4096</v>
      </c>
      <c r="AX44" t="s">
        <v>192</v>
      </c>
      <c r="AY44">
        <v>4096</v>
      </c>
      <c r="AZ44" t="s">
        <v>193</v>
      </c>
      <c r="BA44">
        <v>1</v>
      </c>
      <c r="BB44" t="s">
        <v>194</v>
      </c>
      <c r="BC44">
        <v>0</v>
      </c>
      <c r="BD44" t="s">
        <v>202</v>
      </c>
      <c r="BE44">
        <v>1000000</v>
      </c>
    </row>
    <row r="45" spans="1:57">
      <c r="A45" s="2">
        <v>1400</v>
      </c>
      <c r="B45" t="s">
        <v>288</v>
      </c>
      <c r="C45">
        <v>4</v>
      </c>
      <c r="D45" t="s">
        <v>181</v>
      </c>
      <c r="E45">
        <v>8240</v>
      </c>
      <c r="F45" t="s">
        <v>182</v>
      </c>
      <c r="G45" t="s">
        <v>183</v>
      </c>
      <c r="H45">
        <v>110.03400000000001</v>
      </c>
      <c r="I45" t="s">
        <v>184</v>
      </c>
      <c r="J45">
        <v>4.0020000000000003E-3</v>
      </c>
      <c r="K45" t="s">
        <v>24</v>
      </c>
      <c r="L45" t="s">
        <v>289</v>
      </c>
      <c r="M45">
        <v>5513.2410650000002</v>
      </c>
      <c r="N45" t="s">
        <v>24</v>
      </c>
      <c r="O45" t="s">
        <v>290</v>
      </c>
      <c r="P45">
        <v>9.2599999999999991E-3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87.878169</v>
      </c>
      <c r="W45" t="s">
        <v>24</v>
      </c>
      <c r="X45" t="s">
        <v>1075</v>
      </c>
      <c r="Y45">
        <v>0</v>
      </c>
      <c r="Z45" t="s">
        <v>25</v>
      </c>
      <c r="AA45">
        <v>0.96227200000000002</v>
      </c>
      <c r="AB45" t="s">
        <v>24</v>
      </c>
      <c r="AC45" t="s">
        <v>26</v>
      </c>
      <c r="AD45">
        <v>30.899792999999999</v>
      </c>
      <c r="AE45" t="s">
        <v>24</v>
      </c>
      <c r="AF45" t="s">
        <v>291</v>
      </c>
      <c r="AG45">
        <v>55.146355</v>
      </c>
      <c r="AH45" t="s">
        <v>24</v>
      </c>
      <c r="AI45" t="s">
        <v>27</v>
      </c>
      <c r="AJ45">
        <v>8.7270000000000004E-3</v>
      </c>
      <c r="AK45" t="s">
        <v>24</v>
      </c>
      <c r="AL45" t="s">
        <v>1156</v>
      </c>
      <c r="AM45">
        <v>256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  <c r="AV45" t="s">
        <v>191</v>
      </c>
      <c r="AW45">
        <v>2048</v>
      </c>
      <c r="AX45" t="s">
        <v>192</v>
      </c>
      <c r="AY45">
        <v>2048</v>
      </c>
      <c r="AZ45" t="s">
        <v>193</v>
      </c>
      <c r="BA45">
        <v>1</v>
      </c>
      <c r="BB45" t="s">
        <v>194</v>
      </c>
      <c r="BC45">
        <v>0</v>
      </c>
      <c r="BD45" t="s">
        <v>202</v>
      </c>
      <c r="BE45">
        <v>1000000</v>
      </c>
    </row>
    <row r="46" spans="1:57">
      <c r="A46" s="2">
        <v>1399</v>
      </c>
      <c r="B46" t="s">
        <v>288</v>
      </c>
      <c r="C46">
        <v>4</v>
      </c>
      <c r="D46" t="s">
        <v>181</v>
      </c>
      <c r="E46">
        <v>4200</v>
      </c>
      <c r="F46" t="s">
        <v>182</v>
      </c>
      <c r="G46" t="s">
        <v>183</v>
      </c>
      <c r="H46">
        <v>109.251</v>
      </c>
      <c r="I46" t="s">
        <v>184</v>
      </c>
      <c r="J46">
        <v>3.124E-3</v>
      </c>
      <c r="K46" t="s">
        <v>24</v>
      </c>
      <c r="L46" t="s">
        <v>289</v>
      </c>
      <c r="M46">
        <v>3242.4395249999998</v>
      </c>
      <c r="N46" t="s">
        <v>24</v>
      </c>
      <c r="O46" t="s">
        <v>290</v>
      </c>
      <c r="P46">
        <v>6.2160000000000002E-3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43.544186000000003</v>
      </c>
      <c r="W46" t="s">
        <v>24</v>
      </c>
      <c r="X46" t="s">
        <v>1075</v>
      </c>
      <c r="Y46">
        <v>0</v>
      </c>
      <c r="Z46" t="s">
        <v>25</v>
      </c>
      <c r="AA46">
        <v>0.51191699999999996</v>
      </c>
      <c r="AB46" t="s">
        <v>24</v>
      </c>
      <c r="AC46" t="s">
        <v>26</v>
      </c>
      <c r="AD46">
        <v>15.100054</v>
      </c>
      <c r="AE46" t="s">
        <v>24</v>
      </c>
      <c r="AF46" t="s">
        <v>291</v>
      </c>
      <c r="AG46">
        <v>27.452407999999998</v>
      </c>
      <c r="AH46" t="s">
        <v>24</v>
      </c>
      <c r="AI46" t="s">
        <v>27</v>
      </c>
      <c r="AJ46">
        <v>8.7080000000000005E-3</v>
      </c>
      <c r="AK46" t="s">
        <v>24</v>
      </c>
      <c r="AL46" t="s">
        <v>1156</v>
      </c>
      <c r="AM46">
        <v>256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  <c r="AV46" t="s">
        <v>191</v>
      </c>
      <c r="AW46">
        <v>1024</v>
      </c>
      <c r="AX46" t="s">
        <v>192</v>
      </c>
      <c r="AY46">
        <v>1024</v>
      </c>
      <c r="AZ46" t="s">
        <v>193</v>
      </c>
      <c r="BA46">
        <v>1</v>
      </c>
      <c r="BB46" t="s">
        <v>194</v>
      </c>
      <c r="BC46">
        <v>0</v>
      </c>
      <c r="BD46" t="s">
        <v>202</v>
      </c>
      <c r="BE46">
        <v>1000000</v>
      </c>
    </row>
    <row r="47" spans="1:57">
      <c r="A47" s="2">
        <v>1398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110.19799999999999</v>
      </c>
      <c r="I47" t="s">
        <v>184</v>
      </c>
      <c r="J47">
        <v>2.3119999999999998E-3</v>
      </c>
      <c r="K47" t="s">
        <v>24</v>
      </c>
      <c r="L47" t="s">
        <v>289</v>
      </c>
      <c r="M47">
        <v>1954.1948170000001</v>
      </c>
      <c r="N47" t="s">
        <v>24</v>
      </c>
      <c r="O47" t="s">
        <v>290</v>
      </c>
      <c r="P47">
        <v>4.176E-3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21.726388</v>
      </c>
      <c r="W47" t="s">
        <v>24</v>
      </c>
      <c r="X47" t="s">
        <v>1075</v>
      </c>
      <c r="Y47">
        <v>0</v>
      </c>
      <c r="Z47" t="s">
        <v>25</v>
      </c>
      <c r="AA47">
        <v>0.29560999999999998</v>
      </c>
      <c r="AB47" t="s">
        <v>24</v>
      </c>
      <c r="AC47" t="s">
        <v>26</v>
      </c>
      <c r="AD47">
        <v>7.4979880000000003</v>
      </c>
      <c r="AE47" t="s">
        <v>24</v>
      </c>
      <c r="AF47" t="s">
        <v>291</v>
      </c>
      <c r="AG47">
        <v>13.724653999999999</v>
      </c>
      <c r="AH47" t="s">
        <v>24</v>
      </c>
      <c r="AI47" t="s">
        <v>27</v>
      </c>
      <c r="AJ47">
        <v>8.7089999999999997E-3</v>
      </c>
      <c r="AK47" t="s">
        <v>24</v>
      </c>
      <c r="AL47" t="s">
        <v>1156</v>
      </c>
      <c r="AM47">
        <v>256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  <c r="AV47" t="s">
        <v>191</v>
      </c>
      <c r="AW47">
        <v>512</v>
      </c>
      <c r="AX47" t="s">
        <v>192</v>
      </c>
      <c r="AY47">
        <v>512</v>
      </c>
      <c r="AZ47" t="s">
        <v>193</v>
      </c>
      <c r="BA47">
        <v>1</v>
      </c>
      <c r="BB47" t="s">
        <v>194</v>
      </c>
      <c r="BC47">
        <v>0</v>
      </c>
      <c r="BD47" t="s">
        <v>202</v>
      </c>
      <c r="BE47">
        <v>1000000</v>
      </c>
    </row>
    <row r="48" spans="1:57">
      <c r="A48" s="2">
        <v>1397</v>
      </c>
      <c r="B48" t="s">
        <v>288</v>
      </c>
      <c r="C48">
        <v>4</v>
      </c>
      <c r="D48" t="s">
        <v>181</v>
      </c>
      <c r="E48">
        <v>1170</v>
      </c>
      <c r="F48" t="s">
        <v>182</v>
      </c>
      <c r="G48" t="s">
        <v>183</v>
      </c>
      <c r="H48">
        <v>107.363</v>
      </c>
      <c r="I48" t="s">
        <v>184</v>
      </c>
      <c r="J48">
        <v>1.7290000000000001E-3</v>
      </c>
      <c r="K48" t="s">
        <v>24</v>
      </c>
      <c r="L48" t="s">
        <v>289</v>
      </c>
      <c r="M48">
        <v>1285.9588610000001</v>
      </c>
      <c r="N48" t="s">
        <v>24</v>
      </c>
      <c r="O48" t="s">
        <v>290</v>
      </c>
      <c r="P48">
        <v>2.9550000000000002E-3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11.188473</v>
      </c>
      <c r="W48" t="s">
        <v>24</v>
      </c>
      <c r="X48" t="s">
        <v>1075</v>
      </c>
      <c r="Y48">
        <v>0</v>
      </c>
      <c r="Z48" t="s">
        <v>25</v>
      </c>
      <c r="AA48">
        <v>0.18578</v>
      </c>
      <c r="AB48" t="s">
        <v>24</v>
      </c>
      <c r="AC48" t="s">
        <v>26</v>
      </c>
      <c r="AD48">
        <v>4.0020720000000001</v>
      </c>
      <c r="AE48" t="s">
        <v>24</v>
      </c>
      <c r="AF48" t="s">
        <v>291</v>
      </c>
      <c r="AG48">
        <v>6.8910130000000001</v>
      </c>
      <c r="AH48" t="s">
        <v>24</v>
      </c>
      <c r="AI48" t="s">
        <v>27</v>
      </c>
      <c r="AJ48">
        <v>8.7180000000000001E-3</v>
      </c>
      <c r="AK48" t="s">
        <v>24</v>
      </c>
      <c r="AL48" t="s">
        <v>1156</v>
      </c>
      <c r="AM48">
        <v>256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  <c r="AV48" t="s">
        <v>191</v>
      </c>
      <c r="AW48">
        <v>256</v>
      </c>
      <c r="AX48" t="s">
        <v>192</v>
      </c>
      <c r="AY48">
        <v>256</v>
      </c>
      <c r="AZ48" t="s">
        <v>193</v>
      </c>
      <c r="BA48">
        <v>1</v>
      </c>
      <c r="BB48" t="s">
        <v>194</v>
      </c>
      <c r="BC48">
        <v>0</v>
      </c>
      <c r="BD48" t="s">
        <v>202</v>
      </c>
      <c r="BE48">
        <v>1000000</v>
      </c>
    </row>
    <row r="49" spans="1:57">
      <c r="A49" s="2">
        <v>1396</v>
      </c>
      <c r="B49" t="s">
        <v>288</v>
      </c>
      <c r="C49">
        <v>4</v>
      </c>
      <c r="D49" t="s">
        <v>181</v>
      </c>
      <c r="E49">
        <v>665</v>
      </c>
      <c r="F49" t="s">
        <v>182</v>
      </c>
      <c r="G49" t="s">
        <v>183</v>
      </c>
      <c r="H49">
        <v>109.758</v>
      </c>
      <c r="I49" t="s">
        <v>184</v>
      </c>
      <c r="J49">
        <v>1.325E-3</v>
      </c>
      <c r="K49" t="s">
        <v>24</v>
      </c>
      <c r="L49" t="s">
        <v>289</v>
      </c>
      <c r="M49">
        <v>924.86939400000006</v>
      </c>
      <c r="N49" t="s">
        <v>24</v>
      </c>
      <c r="O49" t="s">
        <v>290</v>
      </c>
      <c r="P49">
        <v>2.2070000000000002E-3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5.784192</v>
      </c>
      <c r="W49" t="s">
        <v>24</v>
      </c>
      <c r="X49" t="s">
        <v>1075</v>
      </c>
      <c r="Y49">
        <v>0</v>
      </c>
      <c r="Z49" t="s">
        <v>25</v>
      </c>
      <c r="AA49">
        <v>0.13969000000000001</v>
      </c>
      <c r="AB49" t="s">
        <v>24</v>
      </c>
      <c r="AC49" t="s">
        <v>26</v>
      </c>
      <c r="AD49">
        <v>2.1468470000000002</v>
      </c>
      <c r="AE49" t="s">
        <v>24</v>
      </c>
      <c r="AF49" t="s">
        <v>291</v>
      </c>
      <c r="AG49">
        <v>3.437999</v>
      </c>
      <c r="AH49" t="s">
        <v>24</v>
      </c>
      <c r="AI49" t="s">
        <v>27</v>
      </c>
      <c r="AJ49">
        <v>8.7100000000000007E-3</v>
      </c>
      <c r="AK49" t="s">
        <v>24</v>
      </c>
      <c r="AL49" t="s">
        <v>1156</v>
      </c>
      <c r="AM49">
        <v>256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  <c r="AV49" t="s">
        <v>191</v>
      </c>
      <c r="AW49">
        <v>128</v>
      </c>
      <c r="AX49" t="s">
        <v>192</v>
      </c>
      <c r="AY49">
        <v>128</v>
      </c>
      <c r="AZ49" t="s">
        <v>193</v>
      </c>
      <c r="BA49">
        <v>1</v>
      </c>
      <c r="BB49" t="s">
        <v>194</v>
      </c>
      <c r="BC49">
        <v>0</v>
      </c>
      <c r="BD49" t="s">
        <v>202</v>
      </c>
      <c r="BE49">
        <v>1000000</v>
      </c>
    </row>
    <row r="50" spans="1:57">
      <c r="A50" s="2">
        <v>1395</v>
      </c>
      <c r="B50" t="s">
        <v>288</v>
      </c>
      <c r="C50">
        <v>4</v>
      </c>
      <c r="D50" t="s">
        <v>181</v>
      </c>
      <c r="E50">
        <v>412</v>
      </c>
      <c r="F50" t="s">
        <v>182</v>
      </c>
      <c r="G50" t="s">
        <v>183</v>
      </c>
      <c r="H50">
        <v>109.613</v>
      </c>
      <c r="I50" t="s">
        <v>184</v>
      </c>
      <c r="J50">
        <v>1.0430000000000001E-3</v>
      </c>
      <c r="K50" t="s">
        <v>24</v>
      </c>
      <c r="L50" t="s">
        <v>289</v>
      </c>
      <c r="M50">
        <v>763.32760900000005</v>
      </c>
      <c r="N50" t="s">
        <v>24</v>
      </c>
      <c r="O50" t="s">
        <v>290</v>
      </c>
      <c r="P50">
        <v>1.771E-3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3.0183599999999999</v>
      </c>
      <c r="W50" t="s">
        <v>24</v>
      </c>
      <c r="X50" t="s">
        <v>1075</v>
      </c>
      <c r="Y50">
        <v>0</v>
      </c>
      <c r="Z50" t="s">
        <v>25</v>
      </c>
      <c r="AA50">
        <v>0.100228</v>
      </c>
      <c r="AB50" t="s">
        <v>24</v>
      </c>
      <c r="AC50" t="s">
        <v>26</v>
      </c>
      <c r="AD50">
        <v>1.2160960000000001</v>
      </c>
      <c r="AE50" t="s">
        <v>24</v>
      </c>
      <c r="AF50" t="s">
        <v>291</v>
      </c>
      <c r="AG50">
        <v>1.6660140000000001</v>
      </c>
      <c r="AH50" t="s">
        <v>24</v>
      </c>
      <c r="AI50" t="s">
        <v>27</v>
      </c>
      <c r="AJ50">
        <v>8.711E-3</v>
      </c>
      <c r="AK50" t="s">
        <v>24</v>
      </c>
      <c r="AL50" t="s">
        <v>1156</v>
      </c>
      <c r="AM50">
        <v>256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  <c r="AV50" t="s">
        <v>191</v>
      </c>
      <c r="AW50">
        <v>64</v>
      </c>
      <c r="AX50" t="s">
        <v>192</v>
      </c>
      <c r="AY50">
        <v>64</v>
      </c>
      <c r="AZ50" t="s">
        <v>193</v>
      </c>
      <c r="BA50">
        <v>1</v>
      </c>
      <c r="BB50" t="s">
        <v>194</v>
      </c>
      <c r="BC50">
        <v>0</v>
      </c>
      <c r="BD50" t="s">
        <v>202</v>
      </c>
      <c r="BE50">
        <v>1000000</v>
      </c>
    </row>
    <row r="51" spans="1:57">
      <c r="A51" s="2">
        <v>1394</v>
      </c>
      <c r="B51" t="s">
        <v>288</v>
      </c>
      <c r="C51">
        <v>4</v>
      </c>
      <c r="D51" t="s">
        <v>181</v>
      </c>
      <c r="E51">
        <v>286</v>
      </c>
      <c r="F51" t="s">
        <v>182</v>
      </c>
      <c r="G51" t="s">
        <v>183</v>
      </c>
      <c r="H51">
        <v>107.218</v>
      </c>
      <c r="I51" t="s">
        <v>184</v>
      </c>
      <c r="J51">
        <v>8.6300000000000005E-4</v>
      </c>
      <c r="K51" t="s">
        <v>24</v>
      </c>
      <c r="L51" t="s">
        <v>289</v>
      </c>
      <c r="M51">
        <v>707.67303300000003</v>
      </c>
      <c r="N51" t="s">
        <v>24</v>
      </c>
      <c r="O51" t="s">
        <v>290</v>
      </c>
      <c r="P51">
        <v>1.5380000000000001E-3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1.683691</v>
      </c>
      <c r="W51" t="s">
        <v>24</v>
      </c>
      <c r="X51" t="s">
        <v>1075</v>
      </c>
      <c r="Y51">
        <v>0</v>
      </c>
      <c r="Z51" t="s">
        <v>25</v>
      </c>
      <c r="AA51">
        <v>8.6568000000000006E-2</v>
      </c>
      <c r="AB51" t="s">
        <v>24</v>
      </c>
      <c r="AC51" t="s">
        <v>26</v>
      </c>
      <c r="AD51">
        <v>0.73910299999999995</v>
      </c>
      <c r="AE51" t="s">
        <v>24</v>
      </c>
      <c r="AF51" t="s">
        <v>291</v>
      </c>
      <c r="AG51">
        <v>0.83187299999999997</v>
      </c>
      <c r="AH51" t="s">
        <v>24</v>
      </c>
      <c r="AI51" t="s">
        <v>27</v>
      </c>
      <c r="AJ51">
        <v>8.7080000000000005E-3</v>
      </c>
      <c r="AK51" t="s">
        <v>24</v>
      </c>
      <c r="AL51" t="s">
        <v>1156</v>
      </c>
      <c r="AM51">
        <v>256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  <c r="AV51" t="s">
        <v>191</v>
      </c>
      <c r="AW51">
        <v>32</v>
      </c>
      <c r="AX51" t="s">
        <v>192</v>
      </c>
      <c r="AY51">
        <v>32</v>
      </c>
      <c r="AZ51" t="s">
        <v>193</v>
      </c>
      <c r="BA51">
        <v>1</v>
      </c>
      <c r="BB51" t="s">
        <v>194</v>
      </c>
      <c r="BC51">
        <v>0</v>
      </c>
      <c r="BD51" t="s">
        <v>202</v>
      </c>
      <c r="BE51">
        <v>1000000</v>
      </c>
    </row>
    <row r="52" spans="1:57">
      <c r="A52" s="2">
        <v>1393</v>
      </c>
      <c r="B52" t="s">
        <v>288</v>
      </c>
      <c r="C52">
        <v>4</v>
      </c>
      <c r="D52" t="s">
        <v>181</v>
      </c>
      <c r="E52">
        <v>223</v>
      </c>
      <c r="F52" t="s">
        <v>182</v>
      </c>
      <c r="G52" t="s">
        <v>183</v>
      </c>
      <c r="H52">
        <v>106.899</v>
      </c>
      <c r="I52" t="s">
        <v>184</v>
      </c>
      <c r="J52">
        <v>7.5500000000000003E-4</v>
      </c>
      <c r="K52" t="s">
        <v>24</v>
      </c>
      <c r="L52" t="s">
        <v>289</v>
      </c>
      <c r="M52">
        <v>617.15482399999996</v>
      </c>
      <c r="N52" t="s">
        <v>24</v>
      </c>
      <c r="O52" t="s">
        <v>290</v>
      </c>
      <c r="P52">
        <v>1.343E-3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1.0022549999999999</v>
      </c>
      <c r="W52" t="s">
        <v>24</v>
      </c>
      <c r="X52" t="s">
        <v>1075</v>
      </c>
      <c r="Y52">
        <v>0</v>
      </c>
      <c r="Z52" t="s">
        <v>25</v>
      </c>
      <c r="AA52">
        <v>7.8197000000000003E-2</v>
      </c>
      <c r="AB52" t="s">
        <v>24</v>
      </c>
      <c r="AC52" t="s">
        <v>26</v>
      </c>
      <c r="AD52">
        <v>0.489869</v>
      </c>
      <c r="AE52" t="s">
        <v>24</v>
      </c>
      <c r="AF52" t="s">
        <v>291</v>
      </c>
      <c r="AG52">
        <v>0.41307500000000003</v>
      </c>
      <c r="AH52" t="s">
        <v>24</v>
      </c>
      <c r="AI52" t="s">
        <v>27</v>
      </c>
      <c r="AJ52">
        <v>8.6990000000000001E-3</v>
      </c>
      <c r="AK52" t="s">
        <v>24</v>
      </c>
      <c r="AL52" t="s">
        <v>1156</v>
      </c>
      <c r="AM52">
        <v>256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  <c r="AV52" t="s">
        <v>191</v>
      </c>
      <c r="AW52">
        <v>16</v>
      </c>
      <c r="AX52" t="s">
        <v>192</v>
      </c>
      <c r="AY52">
        <v>16</v>
      </c>
      <c r="AZ52" t="s">
        <v>193</v>
      </c>
      <c r="BA52">
        <v>1</v>
      </c>
      <c r="BB52" t="s">
        <v>194</v>
      </c>
      <c r="BC52">
        <v>0</v>
      </c>
      <c r="BD52" t="s">
        <v>202</v>
      </c>
      <c r="BE52">
        <v>1000000</v>
      </c>
    </row>
    <row r="53" spans="1:57">
      <c r="A53" s="2">
        <v>1383</v>
      </c>
      <c r="B53" t="s">
        <v>288</v>
      </c>
      <c r="C53">
        <v>1</v>
      </c>
      <c r="D53" t="s">
        <v>181</v>
      </c>
      <c r="E53">
        <v>118928</v>
      </c>
      <c r="F53" t="s">
        <v>182</v>
      </c>
      <c r="G53" t="s">
        <v>183</v>
      </c>
      <c r="H53">
        <v>0</v>
      </c>
      <c r="I53" t="s">
        <v>184</v>
      </c>
      <c r="J53">
        <v>4.7140000000000003E-3</v>
      </c>
      <c r="K53" t="s">
        <v>24</v>
      </c>
      <c r="L53" t="s">
        <v>289</v>
      </c>
      <c r="M53">
        <v>144429.15508200001</v>
      </c>
      <c r="N53" t="s">
        <v>24</v>
      </c>
      <c r="O53" t="s">
        <v>290</v>
      </c>
      <c r="P53">
        <v>5.79E-3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27511.91531</v>
      </c>
      <c r="W53" t="s">
        <v>24</v>
      </c>
      <c r="X53" t="s">
        <v>1075</v>
      </c>
      <c r="Y53">
        <v>0</v>
      </c>
      <c r="Z53" t="s">
        <v>25</v>
      </c>
      <c r="AA53">
        <v>1.559655</v>
      </c>
      <c r="AB53" t="s">
        <v>24</v>
      </c>
      <c r="AC53" t="s">
        <v>26</v>
      </c>
      <c r="AD53">
        <v>448.67418800000002</v>
      </c>
      <c r="AE53" t="s">
        <v>24</v>
      </c>
      <c r="AF53" t="s">
        <v>291</v>
      </c>
      <c r="AG53">
        <v>27055.727037000001</v>
      </c>
      <c r="AH53" t="s">
        <v>24</v>
      </c>
      <c r="AI53" t="s">
        <v>27</v>
      </c>
      <c r="AJ53">
        <v>1.9140440000000001</v>
      </c>
      <c r="AK53" t="s">
        <v>24</v>
      </c>
      <c r="AL53" t="s">
        <v>1156</v>
      </c>
      <c r="AM53">
        <v>256</v>
      </c>
      <c r="AN53" t="s">
        <v>287</v>
      </c>
      <c r="AO53">
        <v>1000</v>
      </c>
      <c r="AP53" t="s">
        <v>188</v>
      </c>
      <c r="AQ53">
        <v>134217728</v>
      </c>
      <c r="AR53" t="s">
        <v>189</v>
      </c>
      <c r="AS53">
        <v>10</v>
      </c>
      <c r="AT53" t="s">
        <v>190</v>
      </c>
      <c r="AU53">
        <v>1000</v>
      </c>
      <c r="AV53" t="s">
        <v>191</v>
      </c>
      <c r="AW53">
        <v>64</v>
      </c>
      <c r="AX53" t="s">
        <v>192</v>
      </c>
      <c r="AY53">
        <v>2048</v>
      </c>
      <c r="AZ53" t="s">
        <v>193</v>
      </c>
      <c r="BA53">
        <v>32</v>
      </c>
      <c r="BB53" t="s">
        <v>194</v>
      </c>
      <c r="BC53">
        <v>0</v>
      </c>
      <c r="BD53" t="s">
        <v>202</v>
      </c>
      <c r="BE53">
        <v>1000000</v>
      </c>
    </row>
    <row r="54" spans="1:57">
      <c r="A54" s="2">
        <v>1381</v>
      </c>
      <c r="B54" t="s">
        <v>288</v>
      </c>
      <c r="C54">
        <v>4</v>
      </c>
      <c r="D54" t="s">
        <v>181</v>
      </c>
      <c r="E54">
        <v>2180</v>
      </c>
      <c r="F54" t="s">
        <v>182</v>
      </c>
      <c r="G54" t="s">
        <v>183</v>
      </c>
      <c r="H54">
        <v>109.976</v>
      </c>
      <c r="I54" t="s">
        <v>184</v>
      </c>
      <c r="J54">
        <v>2.3270000000000001E-3</v>
      </c>
      <c r="K54" t="s">
        <v>24</v>
      </c>
      <c r="L54" t="s">
        <v>289</v>
      </c>
      <c r="M54">
        <v>2014.27145</v>
      </c>
      <c r="N54" t="s">
        <v>24</v>
      </c>
      <c r="O54" t="s">
        <v>290</v>
      </c>
      <c r="P54">
        <v>4.248E-3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21.444504999999999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1156</v>
      </c>
      <c r="AM54">
        <v>256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  <c r="AV54" t="s">
        <v>191</v>
      </c>
      <c r="AW54">
        <v>512</v>
      </c>
      <c r="AX54" t="s">
        <v>192</v>
      </c>
      <c r="AY54">
        <v>512</v>
      </c>
      <c r="AZ54" t="s">
        <v>193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 s="2">
        <v>1380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110.64</v>
      </c>
      <c r="I55" t="s">
        <v>184</v>
      </c>
      <c r="J55">
        <v>2.3479999999999998E-3</v>
      </c>
      <c r="K55" t="s">
        <v>24</v>
      </c>
      <c r="L55" t="s">
        <v>289</v>
      </c>
      <c r="M55">
        <v>2017.0812350000001</v>
      </c>
      <c r="N55" t="s">
        <v>24</v>
      </c>
      <c r="O55" t="s">
        <v>290</v>
      </c>
      <c r="P55">
        <v>4.2709999999999996E-3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21.575081000000001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1156</v>
      </c>
      <c r="AM55">
        <v>256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  <c r="AV55" t="s">
        <v>191</v>
      </c>
      <c r="AW55">
        <v>512</v>
      </c>
      <c r="AX55" t="s">
        <v>192</v>
      </c>
      <c r="AY55">
        <v>512</v>
      </c>
      <c r="AZ55" t="s">
        <v>193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 s="2">
        <v>1379</v>
      </c>
      <c r="B56" t="s">
        <v>288</v>
      </c>
      <c r="C56">
        <v>4</v>
      </c>
      <c r="D56" t="s">
        <v>181</v>
      </c>
      <c r="E56">
        <v>2180</v>
      </c>
      <c r="F56" t="s">
        <v>182</v>
      </c>
      <c r="G56" t="s">
        <v>183</v>
      </c>
      <c r="H56">
        <v>110.94199999999999</v>
      </c>
      <c r="I56" t="s">
        <v>184</v>
      </c>
      <c r="J56">
        <v>2.3140000000000001E-3</v>
      </c>
      <c r="K56" t="s">
        <v>24</v>
      </c>
      <c r="L56" t="s">
        <v>289</v>
      </c>
      <c r="M56">
        <v>2030.96</v>
      </c>
      <c r="N56" t="s">
        <v>24</v>
      </c>
      <c r="O56" t="s">
        <v>290</v>
      </c>
      <c r="P56">
        <v>4.2509999999999996E-3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21.517605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1156</v>
      </c>
      <c r="AM56">
        <v>256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  <c r="AV56" t="s">
        <v>191</v>
      </c>
      <c r="AW56">
        <v>512</v>
      </c>
      <c r="AX56" t="s">
        <v>192</v>
      </c>
      <c r="AY56">
        <v>512</v>
      </c>
      <c r="AZ56" t="s">
        <v>193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 s="2">
        <v>1378</v>
      </c>
      <c r="B57" t="s">
        <v>288</v>
      </c>
      <c r="C57">
        <v>4</v>
      </c>
      <c r="D57" t="s">
        <v>181</v>
      </c>
      <c r="E57">
        <v>2180</v>
      </c>
      <c r="F57" t="s">
        <v>182</v>
      </c>
      <c r="G57" t="s">
        <v>183</v>
      </c>
      <c r="H57">
        <v>111.498</v>
      </c>
      <c r="I57" t="s">
        <v>184</v>
      </c>
      <c r="J57">
        <v>2.392E-3</v>
      </c>
      <c r="K57" t="s">
        <v>24</v>
      </c>
      <c r="L57" t="s">
        <v>289</v>
      </c>
      <c r="M57">
        <v>2034.8986070000001</v>
      </c>
      <c r="N57" t="s">
        <v>24</v>
      </c>
      <c r="O57" t="s">
        <v>290</v>
      </c>
      <c r="P57">
        <v>4.333E-3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21.448398999999998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1156</v>
      </c>
      <c r="AM57">
        <v>256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  <c r="AV57" t="s">
        <v>191</v>
      </c>
      <c r="AW57">
        <v>512</v>
      </c>
      <c r="AX57" t="s">
        <v>192</v>
      </c>
      <c r="AY57">
        <v>512</v>
      </c>
      <c r="AZ57" t="s">
        <v>193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 s="2">
        <v>1377</v>
      </c>
      <c r="B58" t="s">
        <v>288</v>
      </c>
      <c r="C58">
        <v>4</v>
      </c>
      <c r="D58" t="s">
        <v>181</v>
      </c>
      <c r="E58">
        <v>2180</v>
      </c>
      <c r="F58" t="s">
        <v>182</v>
      </c>
      <c r="G58" t="s">
        <v>183</v>
      </c>
      <c r="H58">
        <v>110.696</v>
      </c>
      <c r="I58" t="s">
        <v>184</v>
      </c>
      <c r="J58">
        <v>2.3050000000000002E-3</v>
      </c>
      <c r="K58" t="s">
        <v>24</v>
      </c>
      <c r="L58" t="s">
        <v>289</v>
      </c>
      <c r="M58">
        <v>2057.0995549999998</v>
      </c>
      <c r="N58" t="s">
        <v>24</v>
      </c>
      <c r="O58" t="s">
        <v>290</v>
      </c>
      <c r="P58">
        <v>4.267E-3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21.436685000000001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1156</v>
      </c>
      <c r="AM58">
        <v>256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  <c r="AV58" t="s">
        <v>191</v>
      </c>
      <c r="AW58">
        <v>512</v>
      </c>
      <c r="AX58" t="s">
        <v>192</v>
      </c>
      <c r="AY58">
        <v>512</v>
      </c>
      <c r="AZ58" t="s">
        <v>193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 s="2">
        <v>1376</v>
      </c>
      <c r="B59" t="s">
        <v>288</v>
      </c>
      <c r="C59">
        <v>4</v>
      </c>
      <c r="D59" t="s">
        <v>181</v>
      </c>
      <c r="E59">
        <v>2180</v>
      </c>
      <c r="F59" t="s">
        <v>182</v>
      </c>
      <c r="G59" t="s">
        <v>183</v>
      </c>
      <c r="H59">
        <v>109.901</v>
      </c>
      <c r="I59" t="s">
        <v>184</v>
      </c>
      <c r="J59">
        <v>2.313E-3</v>
      </c>
      <c r="K59" t="s">
        <v>24</v>
      </c>
      <c r="L59" t="s">
        <v>289</v>
      </c>
      <c r="M59">
        <v>2008.2911779999999</v>
      </c>
      <c r="N59" t="s">
        <v>24</v>
      </c>
      <c r="O59" t="s">
        <v>290</v>
      </c>
      <c r="P59">
        <v>4.228E-3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21.494900000000001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1156</v>
      </c>
      <c r="AM59">
        <v>256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  <c r="AV59" t="s">
        <v>191</v>
      </c>
      <c r="AW59">
        <v>512</v>
      </c>
      <c r="AX59" t="s">
        <v>192</v>
      </c>
      <c r="AY59">
        <v>512</v>
      </c>
      <c r="AZ59" t="s">
        <v>193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 s="2">
        <v>1375</v>
      </c>
      <c r="B60" t="s">
        <v>288</v>
      </c>
      <c r="C60">
        <v>4</v>
      </c>
      <c r="D60" t="s">
        <v>181</v>
      </c>
      <c r="E60">
        <v>2180</v>
      </c>
      <c r="F60" t="s">
        <v>182</v>
      </c>
      <c r="G60" t="s">
        <v>183</v>
      </c>
      <c r="H60">
        <v>108.41500000000001</v>
      </c>
      <c r="I60" t="s">
        <v>184</v>
      </c>
      <c r="J60">
        <v>2.343E-3</v>
      </c>
      <c r="K60" t="s">
        <v>24</v>
      </c>
      <c r="L60" t="s">
        <v>289</v>
      </c>
      <c r="M60">
        <v>2034.0737449999999</v>
      </c>
      <c r="N60" t="s">
        <v>24</v>
      </c>
      <c r="O60" t="s">
        <v>290</v>
      </c>
      <c r="P60">
        <v>4.2830000000000003E-3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21.565515000000001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1156</v>
      </c>
      <c r="AM60">
        <v>256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  <c r="AV60" t="s">
        <v>191</v>
      </c>
      <c r="AW60">
        <v>512</v>
      </c>
      <c r="AX60" t="s">
        <v>192</v>
      </c>
      <c r="AY60">
        <v>512</v>
      </c>
      <c r="AZ60" t="s">
        <v>193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 s="2">
        <v>1373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109.627</v>
      </c>
      <c r="I61" t="s">
        <v>184</v>
      </c>
      <c r="J61">
        <v>2.3479999999999998E-3</v>
      </c>
      <c r="K61" t="s">
        <v>24</v>
      </c>
      <c r="L61" t="s">
        <v>289</v>
      </c>
      <c r="M61">
        <v>2022.7921329999999</v>
      </c>
      <c r="N61" t="s">
        <v>24</v>
      </c>
      <c r="O61" t="s">
        <v>290</v>
      </c>
      <c r="P61">
        <v>4.2770000000000004E-3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22.013565</v>
      </c>
      <c r="W61" t="s">
        <v>24</v>
      </c>
      <c r="X61" t="s">
        <v>1075</v>
      </c>
      <c r="Y61">
        <v>0</v>
      </c>
      <c r="Z61" t="s">
        <v>25</v>
      </c>
      <c r="AA61">
        <v>0.30225600000000002</v>
      </c>
      <c r="AB61" t="s">
        <v>24</v>
      </c>
      <c r="AC61" t="s">
        <v>26</v>
      </c>
      <c r="AD61">
        <v>7.6521520000000001</v>
      </c>
      <c r="AE61" t="s">
        <v>24</v>
      </c>
      <c r="AF61" t="s">
        <v>291</v>
      </c>
      <c r="AG61">
        <v>13.842696999999999</v>
      </c>
      <c r="AH61" t="s">
        <v>24</v>
      </c>
      <c r="AI61" t="s">
        <v>27</v>
      </c>
      <c r="AJ61">
        <v>8.7320000000000002E-3</v>
      </c>
      <c r="AK61" t="s">
        <v>24</v>
      </c>
      <c r="AL61" t="s">
        <v>1156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  <c r="AV61" t="s">
        <v>191</v>
      </c>
      <c r="AW61">
        <v>512</v>
      </c>
      <c r="AX61" t="s">
        <v>192</v>
      </c>
      <c r="AY61">
        <v>512</v>
      </c>
      <c r="AZ61" t="s">
        <v>193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 s="2">
        <v>1372</v>
      </c>
      <c r="B62" t="s">
        <v>288</v>
      </c>
      <c r="C62">
        <v>4</v>
      </c>
      <c r="D62" t="s">
        <v>181</v>
      </c>
      <c r="E62">
        <v>2180</v>
      </c>
      <c r="F62" t="s">
        <v>182</v>
      </c>
      <c r="G62" t="s">
        <v>183</v>
      </c>
      <c r="H62">
        <v>110.167</v>
      </c>
      <c r="I62" t="s">
        <v>184</v>
      </c>
      <c r="J62">
        <v>2.349E-3</v>
      </c>
      <c r="K62" t="s">
        <v>24</v>
      </c>
      <c r="L62" t="s">
        <v>289</v>
      </c>
      <c r="M62">
        <v>2030.762731</v>
      </c>
      <c r="N62" t="s">
        <v>24</v>
      </c>
      <c r="O62" t="s">
        <v>290</v>
      </c>
      <c r="P62">
        <v>4.2859999999999999E-3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21.645413000000001</v>
      </c>
      <c r="W62" t="s">
        <v>24</v>
      </c>
      <c r="X62" t="s">
        <v>1075</v>
      </c>
      <c r="Y62">
        <v>0</v>
      </c>
      <c r="Z62" t="s">
        <v>25</v>
      </c>
      <c r="AA62">
        <v>0.29737000000000002</v>
      </c>
      <c r="AB62" t="s">
        <v>24</v>
      </c>
      <c r="AC62" t="s">
        <v>26</v>
      </c>
      <c r="AD62">
        <v>7.4680059999999999</v>
      </c>
      <c r="AE62" t="s">
        <v>24</v>
      </c>
      <c r="AF62" t="s">
        <v>291</v>
      </c>
      <c r="AG62">
        <v>13.669541000000001</v>
      </c>
      <c r="AH62" t="s">
        <v>24</v>
      </c>
      <c r="AI62" t="s">
        <v>27</v>
      </c>
      <c r="AJ62">
        <v>8.7880000000000007E-3</v>
      </c>
      <c r="AK62" t="s">
        <v>24</v>
      </c>
      <c r="AL62" t="s">
        <v>1156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  <c r="AV62" t="s">
        <v>191</v>
      </c>
      <c r="AW62">
        <v>512</v>
      </c>
      <c r="AX62" t="s">
        <v>192</v>
      </c>
      <c r="AY62">
        <v>512</v>
      </c>
      <c r="AZ62" t="s">
        <v>193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 s="2">
        <v>1371</v>
      </c>
      <c r="B63" t="s">
        <v>288</v>
      </c>
      <c r="C63">
        <v>4</v>
      </c>
      <c r="D63" t="s">
        <v>181</v>
      </c>
      <c r="E63">
        <v>2180</v>
      </c>
      <c r="F63" t="s">
        <v>182</v>
      </c>
      <c r="G63" t="s">
        <v>183</v>
      </c>
      <c r="H63">
        <v>108.066</v>
      </c>
      <c r="I63" t="s">
        <v>184</v>
      </c>
      <c r="J63">
        <v>2.3110000000000001E-3</v>
      </c>
      <c r="K63" t="s">
        <v>24</v>
      </c>
      <c r="L63" t="s">
        <v>289</v>
      </c>
      <c r="M63">
        <v>2025.7496020000001</v>
      </c>
      <c r="N63" t="s">
        <v>24</v>
      </c>
      <c r="O63" t="s">
        <v>290</v>
      </c>
      <c r="P63">
        <v>4.2430000000000002E-3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21.859566000000001</v>
      </c>
      <c r="W63" t="s">
        <v>24</v>
      </c>
      <c r="X63" t="s">
        <v>1075</v>
      </c>
      <c r="Y63">
        <v>0</v>
      </c>
      <c r="Z63" t="s">
        <v>25</v>
      </c>
      <c r="AA63">
        <v>0.296122</v>
      </c>
      <c r="AB63" t="s">
        <v>24</v>
      </c>
      <c r="AC63" t="s">
        <v>26</v>
      </c>
      <c r="AD63">
        <v>7.5811830000000002</v>
      </c>
      <c r="AE63" t="s">
        <v>24</v>
      </c>
      <c r="AF63" t="s">
        <v>291</v>
      </c>
      <c r="AG63">
        <v>13.771140000000001</v>
      </c>
      <c r="AH63" t="s">
        <v>24</v>
      </c>
      <c r="AI63" t="s">
        <v>27</v>
      </c>
      <c r="AJ63">
        <v>8.7060000000000002E-3</v>
      </c>
      <c r="AK63" t="s">
        <v>24</v>
      </c>
      <c r="AL63" t="s">
        <v>1156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  <c r="AV63" t="s">
        <v>191</v>
      </c>
      <c r="AW63">
        <v>512</v>
      </c>
      <c r="AX63" t="s">
        <v>192</v>
      </c>
      <c r="AY63">
        <v>512</v>
      </c>
      <c r="AZ63" t="s">
        <v>193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  <row r="64" spans="1:57">
      <c r="A64" s="2">
        <v>1370</v>
      </c>
      <c r="B64" t="s">
        <v>288</v>
      </c>
      <c r="C64">
        <v>4</v>
      </c>
      <c r="D64" t="s">
        <v>181</v>
      </c>
      <c r="E64">
        <v>2180</v>
      </c>
      <c r="F64" t="s">
        <v>182</v>
      </c>
      <c r="G64" t="s">
        <v>183</v>
      </c>
      <c r="H64">
        <v>109.78100000000001</v>
      </c>
      <c r="I64" t="s">
        <v>184</v>
      </c>
      <c r="J64">
        <v>2.3210000000000001E-3</v>
      </c>
      <c r="K64" t="s">
        <v>24</v>
      </c>
      <c r="L64" t="s">
        <v>289</v>
      </c>
      <c r="M64">
        <v>2028.6315239999999</v>
      </c>
      <c r="N64" t="s">
        <v>24</v>
      </c>
      <c r="O64" t="s">
        <v>290</v>
      </c>
      <c r="P64">
        <v>4.2560000000000002E-3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21.879794</v>
      </c>
      <c r="W64" t="s">
        <v>24</v>
      </c>
      <c r="X64" t="s">
        <v>1075</v>
      </c>
      <c r="Y64">
        <v>0</v>
      </c>
      <c r="Z64" t="s">
        <v>25</v>
      </c>
      <c r="AA64">
        <v>0.30979299999999999</v>
      </c>
      <c r="AB64" t="s">
        <v>24</v>
      </c>
      <c r="AC64" t="s">
        <v>26</v>
      </c>
      <c r="AD64">
        <v>7.5697349999999997</v>
      </c>
      <c r="AE64" t="s">
        <v>24</v>
      </c>
      <c r="AF64" t="s">
        <v>291</v>
      </c>
      <c r="AG64">
        <v>13.788933</v>
      </c>
      <c r="AH64" t="s">
        <v>24</v>
      </c>
      <c r="AI64" t="s">
        <v>27</v>
      </c>
      <c r="AJ64">
        <v>8.7480000000000006E-3</v>
      </c>
      <c r="AK64" t="s">
        <v>24</v>
      </c>
      <c r="AL64" t="s">
        <v>1156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  <c r="AV64" t="s">
        <v>191</v>
      </c>
      <c r="AW64">
        <v>512</v>
      </c>
      <c r="AX64" t="s">
        <v>192</v>
      </c>
      <c r="AY64">
        <v>512</v>
      </c>
      <c r="AZ64" t="s">
        <v>193</v>
      </c>
      <c r="BA64">
        <v>1</v>
      </c>
      <c r="BB64" t="s">
        <v>194</v>
      </c>
      <c r="BC64">
        <v>0</v>
      </c>
      <c r="BD64" t="s">
        <v>202</v>
      </c>
      <c r="BE64">
        <v>1000000</v>
      </c>
    </row>
    <row r="65" spans="1:57">
      <c r="A65" s="2">
        <v>1369</v>
      </c>
      <c r="B65" t="s">
        <v>288</v>
      </c>
      <c r="C65">
        <v>4</v>
      </c>
      <c r="D65" t="s">
        <v>181</v>
      </c>
      <c r="E65">
        <v>2180</v>
      </c>
      <c r="F65" t="s">
        <v>182</v>
      </c>
      <c r="G65" t="s">
        <v>183</v>
      </c>
      <c r="H65">
        <v>109.176</v>
      </c>
      <c r="I65" t="s">
        <v>184</v>
      </c>
      <c r="J65">
        <v>2.5240000000000002E-3</v>
      </c>
      <c r="K65" t="s">
        <v>24</v>
      </c>
      <c r="L65" t="s">
        <v>289</v>
      </c>
      <c r="M65">
        <v>2037.3330510000001</v>
      </c>
      <c r="N65" t="s">
        <v>24</v>
      </c>
      <c r="O65" t="s">
        <v>290</v>
      </c>
      <c r="P65">
        <v>4.4669999999999996E-3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21.595776000000001</v>
      </c>
      <c r="W65" t="s">
        <v>24</v>
      </c>
      <c r="X65" t="s">
        <v>1075</v>
      </c>
      <c r="Y65">
        <v>0</v>
      </c>
      <c r="Z65" t="s">
        <v>25</v>
      </c>
      <c r="AA65">
        <v>0.29462500000000003</v>
      </c>
      <c r="AB65" t="s">
        <v>24</v>
      </c>
      <c r="AC65" t="s">
        <v>26</v>
      </c>
      <c r="AD65">
        <v>7.4517350000000002</v>
      </c>
      <c r="AE65" t="s">
        <v>24</v>
      </c>
      <c r="AF65" t="s">
        <v>291</v>
      </c>
      <c r="AG65">
        <v>13.640617000000001</v>
      </c>
      <c r="AH65" t="s">
        <v>24</v>
      </c>
      <c r="AI65" t="s">
        <v>27</v>
      </c>
      <c r="AJ65">
        <v>8.7209999999999996E-3</v>
      </c>
      <c r="AK65" t="s">
        <v>24</v>
      </c>
      <c r="AL65" t="s">
        <v>1156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  <c r="AV65" t="s">
        <v>191</v>
      </c>
      <c r="AW65">
        <v>512</v>
      </c>
      <c r="AX65" t="s">
        <v>192</v>
      </c>
      <c r="AY65">
        <v>512</v>
      </c>
      <c r="AZ65" t="s">
        <v>193</v>
      </c>
      <c r="BA65">
        <v>1</v>
      </c>
      <c r="BB65" t="s">
        <v>194</v>
      </c>
      <c r="BC65">
        <v>0</v>
      </c>
      <c r="BD65" t="s">
        <v>202</v>
      </c>
      <c r="BE65">
        <v>1000000</v>
      </c>
    </row>
    <row r="66" spans="1:57">
      <c r="A66" s="2">
        <v>1368</v>
      </c>
      <c r="B66" t="s">
        <v>288</v>
      </c>
      <c r="C66">
        <v>4</v>
      </c>
      <c r="D66" t="s">
        <v>181</v>
      </c>
      <c r="E66">
        <v>2180</v>
      </c>
      <c r="F66" t="s">
        <v>182</v>
      </c>
      <c r="G66" t="s">
        <v>183</v>
      </c>
      <c r="H66">
        <v>110.51</v>
      </c>
      <c r="I66" t="s">
        <v>184</v>
      </c>
      <c r="J66">
        <v>2.313E-3</v>
      </c>
      <c r="K66" t="s">
        <v>24</v>
      </c>
      <c r="L66" t="s">
        <v>289</v>
      </c>
      <c r="M66">
        <v>2015.311735</v>
      </c>
      <c r="N66" t="s">
        <v>24</v>
      </c>
      <c r="O66" t="s">
        <v>290</v>
      </c>
      <c r="P66">
        <v>4.235E-3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21.806432999999998</v>
      </c>
      <c r="W66" t="s">
        <v>24</v>
      </c>
      <c r="X66" t="s">
        <v>1075</v>
      </c>
      <c r="Y66">
        <v>0</v>
      </c>
      <c r="Z66" t="s">
        <v>25</v>
      </c>
      <c r="AA66">
        <v>0.29638900000000001</v>
      </c>
      <c r="AB66" t="s">
        <v>24</v>
      </c>
      <c r="AC66" t="s">
        <v>26</v>
      </c>
      <c r="AD66">
        <v>7.5250529999999998</v>
      </c>
      <c r="AE66" t="s">
        <v>24</v>
      </c>
      <c r="AF66" t="s">
        <v>291</v>
      </c>
      <c r="AG66">
        <v>13.773536</v>
      </c>
      <c r="AH66" t="s">
        <v>24</v>
      </c>
      <c r="AI66" t="s">
        <v>27</v>
      </c>
      <c r="AJ66">
        <v>8.7170000000000008E-3</v>
      </c>
      <c r="AK66" t="s">
        <v>24</v>
      </c>
      <c r="AL66" t="s">
        <v>1156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  <c r="AV66" t="s">
        <v>191</v>
      </c>
      <c r="AW66">
        <v>512</v>
      </c>
      <c r="AX66" t="s">
        <v>192</v>
      </c>
      <c r="AY66">
        <v>512</v>
      </c>
      <c r="AZ66" t="s">
        <v>193</v>
      </c>
      <c r="BA66">
        <v>1</v>
      </c>
      <c r="BB66" t="s">
        <v>194</v>
      </c>
      <c r="BC66">
        <v>0</v>
      </c>
      <c r="BD66" t="s">
        <v>202</v>
      </c>
      <c r="BE66">
        <v>1000000</v>
      </c>
    </row>
    <row r="67" spans="1:57">
      <c r="A67" s="2">
        <v>1367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109.465</v>
      </c>
      <c r="I67" t="s">
        <v>184</v>
      </c>
      <c r="J67">
        <v>2.3410000000000002E-3</v>
      </c>
      <c r="K67" t="s">
        <v>24</v>
      </c>
      <c r="L67" t="s">
        <v>289</v>
      </c>
      <c r="M67">
        <v>2035.76484</v>
      </c>
      <c r="N67" t="s">
        <v>24</v>
      </c>
      <c r="O67" t="s">
        <v>290</v>
      </c>
      <c r="P67">
        <v>4.2820000000000002E-3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21.956444000000001</v>
      </c>
      <c r="W67" t="s">
        <v>24</v>
      </c>
      <c r="X67" t="s">
        <v>1075</v>
      </c>
      <c r="Y67">
        <v>0</v>
      </c>
      <c r="Z67" t="s">
        <v>25</v>
      </c>
      <c r="AA67">
        <v>0.29852499999999998</v>
      </c>
      <c r="AB67" t="s">
        <v>24</v>
      </c>
      <c r="AC67" t="s">
        <v>26</v>
      </c>
      <c r="AD67">
        <v>7.5963099999999999</v>
      </c>
      <c r="AE67" t="s">
        <v>24</v>
      </c>
      <c r="AF67" t="s">
        <v>291</v>
      </c>
      <c r="AG67">
        <v>13.847778</v>
      </c>
      <c r="AH67" t="s">
        <v>24</v>
      </c>
      <c r="AI67" t="s">
        <v>27</v>
      </c>
      <c r="AJ67">
        <v>8.6979999999999991E-3</v>
      </c>
      <c r="AK67" t="s">
        <v>24</v>
      </c>
      <c r="AL67" t="s">
        <v>1156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  <c r="AV67" t="s">
        <v>191</v>
      </c>
      <c r="AW67">
        <v>512</v>
      </c>
      <c r="AX67" t="s">
        <v>192</v>
      </c>
      <c r="AY67">
        <v>512</v>
      </c>
      <c r="AZ67" t="s">
        <v>193</v>
      </c>
      <c r="BA67">
        <v>1</v>
      </c>
      <c r="BB67" t="s">
        <v>194</v>
      </c>
      <c r="BC67">
        <v>0</v>
      </c>
      <c r="BD67" t="s">
        <v>202</v>
      </c>
      <c r="BE67">
        <v>1000000</v>
      </c>
    </row>
    <row r="68" spans="1:57">
      <c r="A68" s="2">
        <v>1373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109.14100000000001</v>
      </c>
      <c r="I68" t="s">
        <v>184</v>
      </c>
      <c r="J68">
        <v>2.3140000000000001E-3</v>
      </c>
      <c r="K68" t="s">
        <v>24</v>
      </c>
      <c r="L68" t="s">
        <v>289</v>
      </c>
      <c r="M68">
        <v>2008.1429869999999</v>
      </c>
      <c r="N68" t="s">
        <v>24</v>
      </c>
      <c r="O68" t="s">
        <v>290</v>
      </c>
      <c r="P68">
        <v>4.2290000000000001E-3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21.822423000000001</v>
      </c>
      <c r="W68" t="s">
        <v>24</v>
      </c>
      <c r="X68" t="s">
        <v>1075</v>
      </c>
      <c r="Y68">
        <v>0</v>
      </c>
      <c r="Z68" t="s">
        <v>25</v>
      </c>
      <c r="AA68">
        <v>0.29538199999999998</v>
      </c>
      <c r="AB68" t="s">
        <v>24</v>
      </c>
      <c r="AC68" t="s">
        <v>26</v>
      </c>
      <c r="AD68">
        <v>7.5236200000000002</v>
      </c>
      <c r="AE68" t="s">
        <v>24</v>
      </c>
      <c r="AF68" t="s">
        <v>291</v>
      </c>
      <c r="AG68">
        <v>13.79383</v>
      </c>
      <c r="AH68" t="s">
        <v>24</v>
      </c>
      <c r="AI68" t="s">
        <v>27</v>
      </c>
      <c r="AJ68">
        <v>8.711E-3</v>
      </c>
      <c r="AK68" t="s">
        <v>24</v>
      </c>
      <c r="AL68" t="s">
        <v>1156</v>
      </c>
      <c r="AM68">
        <v>512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  <c r="AV68" t="s">
        <v>191</v>
      </c>
      <c r="AW68">
        <v>512</v>
      </c>
      <c r="AX68" t="s">
        <v>192</v>
      </c>
      <c r="AY68">
        <v>512</v>
      </c>
      <c r="AZ68" t="s">
        <v>193</v>
      </c>
      <c r="BA68">
        <v>1</v>
      </c>
      <c r="BB68" t="s">
        <v>194</v>
      </c>
      <c r="BC68">
        <v>0</v>
      </c>
      <c r="BD68" t="s">
        <v>202</v>
      </c>
      <c r="BE68">
        <v>1000000</v>
      </c>
    </row>
    <row r="69" spans="1:57">
      <c r="A69" s="2">
        <v>1372</v>
      </c>
      <c r="B69" t="s">
        <v>288</v>
      </c>
      <c r="C69">
        <v>4</v>
      </c>
      <c r="D69" t="s">
        <v>181</v>
      </c>
      <c r="E69">
        <v>2180</v>
      </c>
      <c r="F69" t="s">
        <v>182</v>
      </c>
      <c r="G69" t="s">
        <v>183</v>
      </c>
      <c r="H69">
        <v>110.911</v>
      </c>
      <c r="I69" t="s">
        <v>184</v>
      </c>
      <c r="J69">
        <v>2.333E-3</v>
      </c>
      <c r="K69" t="s">
        <v>24</v>
      </c>
      <c r="L69" t="s">
        <v>289</v>
      </c>
      <c r="M69">
        <v>2017.5722800000001</v>
      </c>
      <c r="N69" t="s">
        <v>24</v>
      </c>
      <c r="O69" t="s">
        <v>290</v>
      </c>
      <c r="P69">
        <v>4.2570000000000004E-3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21.765416999999999</v>
      </c>
      <c r="W69" t="s">
        <v>24</v>
      </c>
      <c r="X69" t="s">
        <v>1075</v>
      </c>
      <c r="Y69">
        <v>0</v>
      </c>
      <c r="Z69" t="s">
        <v>25</v>
      </c>
      <c r="AA69">
        <v>0.29580600000000001</v>
      </c>
      <c r="AB69" t="s">
        <v>24</v>
      </c>
      <c r="AC69" t="s">
        <v>26</v>
      </c>
      <c r="AD69">
        <v>7.5494120000000002</v>
      </c>
      <c r="AE69" t="s">
        <v>24</v>
      </c>
      <c r="AF69" t="s">
        <v>291</v>
      </c>
      <c r="AG69">
        <v>13.710195000000001</v>
      </c>
      <c r="AH69" t="s">
        <v>24</v>
      </c>
      <c r="AI69" t="s">
        <v>27</v>
      </c>
      <c r="AJ69">
        <v>8.7309999999999992E-3</v>
      </c>
      <c r="AK69" t="s">
        <v>24</v>
      </c>
      <c r="AL69" t="s">
        <v>1156</v>
      </c>
      <c r="AM69">
        <v>512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  <c r="AV69" t="s">
        <v>191</v>
      </c>
      <c r="AW69">
        <v>512</v>
      </c>
      <c r="AX69" t="s">
        <v>192</v>
      </c>
      <c r="AY69">
        <v>512</v>
      </c>
      <c r="AZ69" t="s">
        <v>193</v>
      </c>
      <c r="BA69">
        <v>1</v>
      </c>
      <c r="BB69" t="s">
        <v>194</v>
      </c>
      <c r="BC69">
        <v>0</v>
      </c>
      <c r="BD69" t="s">
        <v>202</v>
      </c>
      <c r="BE69">
        <v>1000000</v>
      </c>
    </row>
    <row r="70" spans="1:57">
      <c r="A70" s="2">
        <v>1371</v>
      </c>
      <c r="B70" t="s">
        <v>288</v>
      </c>
      <c r="C70">
        <v>4</v>
      </c>
      <c r="D70" t="s">
        <v>181</v>
      </c>
      <c r="E70">
        <v>2180</v>
      </c>
      <c r="F70" t="s">
        <v>182</v>
      </c>
      <c r="G70" t="s">
        <v>183</v>
      </c>
      <c r="H70">
        <v>110</v>
      </c>
      <c r="I70" t="s">
        <v>184</v>
      </c>
      <c r="J70">
        <v>2.3050000000000002E-3</v>
      </c>
      <c r="K70" t="s">
        <v>24</v>
      </c>
      <c r="L70" t="s">
        <v>289</v>
      </c>
      <c r="M70">
        <v>2018.6571550000001</v>
      </c>
      <c r="N70" t="s">
        <v>24</v>
      </c>
      <c r="O70" t="s">
        <v>290</v>
      </c>
      <c r="P70">
        <v>4.2300000000000003E-3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21.854680999999999</v>
      </c>
      <c r="W70" t="s">
        <v>24</v>
      </c>
      <c r="X70" t="s">
        <v>1075</v>
      </c>
      <c r="Y70">
        <v>0</v>
      </c>
      <c r="Z70" t="s">
        <v>25</v>
      </c>
      <c r="AA70">
        <v>0.29781400000000002</v>
      </c>
      <c r="AB70" t="s">
        <v>24</v>
      </c>
      <c r="AC70" t="s">
        <v>26</v>
      </c>
      <c r="AD70">
        <v>7.510751</v>
      </c>
      <c r="AE70" t="s">
        <v>24</v>
      </c>
      <c r="AF70" t="s">
        <v>291</v>
      </c>
      <c r="AG70">
        <v>13.833918000000001</v>
      </c>
      <c r="AH70" t="s">
        <v>24</v>
      </c>
      <c r="AI70" t="s">
        <v>27</v>
      </c>
      <c r="AJ70">
        <v>8.7010000000000004E-3</v>
      </c>
      <c r="AK70" t="s">
        <v>24</v>
      </c>
      <c r="AL70" t="s">
        <v>1156</v>
      </c>
      <c r="AM70">
        <v>512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  <c r="AV70" t="s">
        <v>191</v>
      </c>
      <c r="AW70">
        <v>512</v>
      </c>
      <c r="AX70" t="s">
        <v>192</v>
      </c>
      <c r="AY70">
        <v>512</v>
      </c>
      <c r="AZ70" t="s">
        <v>193</v>
      </c>
      <c r="BA70">
        <v>1</v>
      </c>
      <c r="BB70" t="s">
        <v>194</v>
      </c>
      <c r="BC70">
        <v>0</v>
      </c>
      <c r="BD70" t="s">
        <v>202</v>
      </c>
      <c r="BE70">
        <v>1000000</v>
      </c>
    </row>
    <row r="71" spans="1:57">
      <c r="A71" s="2">
        <v>1370</v>
      </c>
      <c r="B71" t="s">
        <v>288</v>
      </c>
      <c r="C71">
        <v>4</v>
      </c>
      <c r="D71" t="s">
        <v>181</v>
      </c>
      <c r="E71">
        <v>2180</v>
      </c>
      <c r="F71" t="s">
        <v>182</v>
      </c>
      <c r="G71" t="s">
        <v>183</v>
      </c>
      <c r="H71">
        <v>109.047</v>
      </c>
      <c r="I71" t="s">
        <v>184</v>
      </c>
      <c r="J71">
        <v>2.3249999999999998E-3</v>
      </c>
      <c r="K71" t="s">
        <v>24</v>
      </c>
      <c r="L71" t="s">
        <v>289</v>
      </c>
      <c r="M71">
        <v>2038.6425119999999</v>
      </c>
      <c r="N71" t="s">
        <v>24</v>
      </c>
      <c r="O71" t="s">
        <v>290</v>
      </c>
      <c r="P71">
        <v>4.2690000000000002E-3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23.087644999999998</v>
      </c>
      <c r="W71" t="s">
        <v>24</v>
      </c>
      <c r="X71" t="s">
        <v>1075</v>
      </c>
      <c r="Y71">
        <v>0</v>
      </c>
      <c r="Z71" t="s">
        <v>25</v>
      </c>
      <c r="AA71">
        <v>0.35512500000000002</v>
      </c>
      <c r="AB71" t="s">
        <v>24</v>
      </c>
      <c r="AC71" t="s">
        <v>26</v>
      </c>
      <c r="AD71">
        <v>8.3585720000000006</v>
      </c>
      <c r="AE71" t="s">
        <v>24</v>
      </c>
      <c r="AF71" t="s">
        <v>291</v>
      </c>
      <c r="AG71">
        <v>14.153449999999999</v>
      </c>
      <c r="AH71" t="s">
        <v>24</v>
      </c>
      <c r="AI71" t="s">
        <v>27</v>
      </c>
      <c r="AJ71">
        <v>8.7309999999999992E-3</v>
      </c>
      <c r="AK71" t="s">
        <v>24</v>
      </c>
      <c r="AL71" t="s">
        <v>1156</v>
      </c>
      <c r="AM71">
        <v>512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  <c r="AV71" t="s">
        <v>191</v>
      </c>
      <c r="AW71">
        <v>512</v>
      </c>
      <c r="AX71" t="s">
        <v>192</v>
      </c>
      <c r="AY71">
        <v>512</v>
      </c>
      <c r="AZ71" t="s">
        <v>193</v>
      </c>
      <c r="BA71">
        <v>1</v>
      </c>
      <c r="BB71" t="s">
        <v>194</v>
      </c>
      <c r="BC71">
        <v>0</v>
      </c>
      <c r="BD71" t="s">
        <v>202</v>
      </c>
      <c r="BE71">
        <v>1000000</v>
      </c>
    </row>
    <row r="72" spans="1:57">
      <c r="A72" s="2">
        <v>1369</v>
      </c>
      <c r="B72" t="s">
        <v>288</v>
      </c>
      <c r="C72">
        <v>4</v>
      </c>
      <c r="D72" t="s">
        <v>181</v>
      </c>
      <c r="E72">
        <v>2180</v>
      </c>
      <c r="F72" t="s">
        <v>182</v>
      </c>
      <c r="G72" t="s">
        <v>183</v>
      </c>
      <c r="H72">
        <v>109.413</v>
      </c>
      <c r="I72" t="s">
        <v>184</v>
      </c>
      <c r="J72">
        <v>2.3E-3</v>
      </c>
      <c r="K72" t="s">
        <v>24</v>
      </c>
      <c r="L72" t="s">
        <v>289</v>
      </c>
      <c r="M72">
        <v>2017.1307529999999</v>
      </c>
      <c r="N72" t="s">
        <v>24</v>
      </c>
      <c r="O72" t="s">
        <v>290</v>
      </c>
      <c r="P72">
        <v>4.2240000000000003E-3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21.983426000000001</v>
      </c>
      <c r="W72" t="s">
        <v>24</v>
      </c>
      <c r="X72" t="s">
        <v>1075</v>
      </c>
      <c r="Y72">
        <v>0</v>
      </c>
      <c r="Z72" t="s">
        <v>25</v>
      </c>
      <c r="AA72">
        <v>0.295545</v>
      </c>
      <c r="AB72" t="s">
        <v>24</v>
      </c>
      <c r="AC72" t="s">
        <v>26</v>
      </c>
      <c r="AD72">
        <v>7.6580959999999996</v>
      </c>
      <c r="AE72" t="s">
        <v>24</v>
      </c>
      <c r="AF72" t="s">
        <v>291</v>
      </c>
      <c r="AG72">
        <v>13.819537</v>
      </c>
      <c r="AH72" t="s">
        <v>24</v>
      </c>
      <c r="AI72" t="s">
        <v>27</v>
      </c>
      <c r="AJ72">
        <v>8.7279999999999996E-3</v>
      </c>
      <c r="AK72" t="s">
        <v>24</v>
      </c>
      <c r="AL72" t="s">
        <v>1156</v>
      </c>
      <c r="AM72">
        <v>512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  <c r="AV72" t="s">
        <v>191</v>
      </c>
      <c r="AW72">
        <v>512</v>
      </c>
      <c r="AX72" t="s">
        <v>192</v>
      </c>
      <c r="AY72">
        <v>512</v>
      </c>
      <c r="AZ72" t="s">
        <v>193</v>
      </c>
      <c r="BA72">
        <v>1</v>
      </c>
      <c r="BB72" t="s">
        <v>194</v>
      </c>
      <c r="BC72">
        <v>0</v>
      </c>
      <c r="BD72" t="s">
        <v>202</v>
      </c>
      <c r="BE72">
        <v>1000000</v>
      </c>
    </row>
    <row r="73" spans="1:57">
      <c r="A73" s="2">
        <v>1368</v>
      </c>
      <c r="B73" t="s">
        <v>288</v>
      </c>
      <c r="C73">
        <v>4</v>
      </c>
      <c r="D73" t="s">
        <v>181</v>
      </c>
      <c r="E73">
        <v>2180</v>
      </c>
      <c r="F73" t="s">
        <v>182</v>
      </c>
      <c r="G73" t="s">
        <v>183</v>
      </c>
      <c r="H73">
        <v>107.74</v>
      </c>
      <c r="I73" t="s">
        <v>184</v>
      </c>
      <c r="J73">
        <v>2.3500000000000001E-3</v>
      </c>
      <c r="K73" t="s">
        <v>24</v>
      </c>
      <c r="L73" t="s">
        <v>289</v>
      </c>
      <c r="M73">
        <v>2023.202229</v>
      </c>
      <c r="N73" t="s">
        <v>24</v>
      </c>
      <c r="O73" t="s">
        <v>290</v>
      </c>
      <c r="P73">
        <v>4.28E-3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21.955181</v>
      </c>
      <c r="W73" t="s">
        <v>24</v>
      </c>
      <c r="X73" t="s">
        <v>1075</v>
      </c>
      <c r="Y73">
        <v>0</v>
      </c>
      <c r="Z73" t="s">
        <v>25</v>
      </c>
      <c r="AA73">
        <v>0.29818699999999998</v>
      </c>
      <c r="AB73" t="s">
        <v>24</v>
      </c>
      <c r="AC73" t="s">
        <v>26</v>
      </c>
      <c r="AD73">
        <v>7.6273400000000002</v>
      </c>
      <c r="AE73" t="s">
        <v>24</v>
      </c>
      <c r="AF73" t="s">
        <v>291</v>
      </c>
      <c r="AG73">
        <v>13.789286000000001</v>
      </c>
      <c r="AH73" t="s">
        <v>24</v>
      </c>
      <c r="AI73" t="s">
        <v>27</v>
      </c>
      <c r="AJ73">
        <v>2.2898999999999999E-2</v>
      </c>
      <c r="AK73" t="s">
        <v>24</v>
      </c>
      <c r="AL73" t="s">
        <v>1156</v>
      </c>
      <c r="AM73">
        <v>512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  <c r="AV73" t="s">
        <v>191</v>
      </c>
      <c r="AW73">
        <v>512</v>
      </c>
      <c r="AX73" t="s">
        <v>192</v>
      </c>
      <c r="AY73">
        <v>512</v>
      </c>
      <c r="AZ73" t="s">
        <v>193</v>
      </c>
      <c r="BA73">
        <v>1</v>
      </c>
      <c r="BB73" t="s">
        <v>194</v>
      </c>
      <c r="BC73">
        <v>0</v>
      </c>
      <c r="BD73" t="s">
        <v>202</v>
      </c>
      <c r="BE73">
        <v>1000000</v>
      </c>
    </row>
    <row r="74" spans="1:57">
      <c r="A74" s="2">
        <v>1367</v>
      </c>
      <c r="B74" t="s">
        <v>288</v>
      </c>
      <c r="C74">
        <v>4</v>
      </c>
      <c r="D74" t="s">
        <v>181</v>
      </c>
      <c r="E74">
        <v>2180</v>
      </c>
      <c r="F74" t="s">
        <v>182</v>
      </c>
      <c r="G74" t="s">
        <v>183</v>
      </c>
      <c r="H74">
        <v>109.97499999999999</v>
      </c>
      <c r="I74" t="s">
        <v>184</v>
      </c>
      <c r="J74">
        <v>2.313E-3</v>
      </c>
      <c r="K74" t="s">
        <v>24</v>
      </c>
      <c r="L74" t="s">
        <v>289</v>
      </c>
      <c r="M74">
        <v>2011.5084850000001</v>
      </c>
      <c r="N74" t="s">
        <v>24</v>
      </c>
      <c r="O74" t="s">
        <v>290</v>
      </c>
      <c r="P74">
        <v>4.2310000000000004E-3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21.832042999999999</v>
      </c>
      <c r="W74" t="s">
        <v>24</v>
      </c>
      <c r="X74" t="s">
        <v>1075</v>
      </c>
      <c r="Y74">
        <v>0</v>
      </c>
      <c r="Z74" t="s">
        <v>25</v>
      </c>
      <c r="AA74">
        <v>0.296234</v>
      </c>
      <c r="AB74" t="s">
        <v>24</v>
      </c>
      <c r="AC74" t="s">
        <v>26</v>
      </c>
      <c r="AD74">
        <v>7.536759</v>
      </c>
      <c r="AE74" t="s">
        <v>24</v>
      </c>
      <c r="AF74" t="s">
        <v>291</v>
      </c>
      <c r="AG74">
        <v>13.787077</v>
      </c>
      <c r="AH74" t="s">
        <v>24</v>
      </c>
      <c r="AI74" t="s">
        <v>27</v>
      </c>
      <c r="AJ74">
        <v>8.6979999999999991E-3</v>
      </c>
      <c r="AK74" t="s">
        <v>24</v>
      </c>
      <c r="AL74" t="s">
        <v>1156</v>
      </c>
      <c r="AM74">
        <v>512</v>
      </c>
      <c r="AN74" t="s">
        <v>287</v>
      </c>
      <c r="AO74">
        <v>1000</v>
      </c>
      <c r="AP74" t="s">
        <v>188</v>
      </c>
      <c r="AQ74">
        <v>1048576</v>
      </c>
      <c r="AR74" t="s">
        <v>189</v>
      </c>
      <c r="AS74">
        <v>10</v>
      </c>
      <c r="AT74" t="s">
        <v>190</v>
      </c>
      <c r="AU74">
        <v>1000</v>
      </c>
      <c r="AV74" t="s">
        <v>191</v>
      </c>
      <c r="AW74">
        <v>512</v>
      </c>
      <c r="AX74" t="s">
        <v>192</v>
      </c>
      <c r="AY74">
        <v>512</v>
      </c>
      <c r="AZ74" t="s">
        <v>193</v>
      </c>
      <c r="BA74">
        <v>1</v>
      </c>
      <c r="BB74" t="s">
        <v>194</v>
      </c>
      <c r="BC74">
        <v>0</v>
      </c>
      <c r="BD74" t="s">
        <v>202</v>
      </c>
      <c r="BE74">
        <v>1000000</v>
      </c>
    </row>
    <row r="75" spans="1:57">
      <c r="A75" s="2">
        <v>1373</v>
      </c>
      <c r="B75" t="s">
        <v>288</v>
      </c>
      <c r="C75">
        <v>4</v>
      </c>
      <c r="D75" t="s">
        <v>181</v>
      </c>
      <c r="E75">
        <v>2180</v>
      </c>
      <c r="F75" t="s">
        <v>182</v>
      </c>
      <c r="G75" t="s">
        <v>183</v>
      </c>
      <c r="H75">
        <v>110.357</v>
      </c>
      <c r="I75" t="s">
        <v>184</v>
      </c>
      <c r="J75">
        <v>2.307E-3</v>
      </c>
      <c r="K75" t="s">
        <v>24</v>
      </c>
      <c r="L75" t="s">
        <v>289</v>
      </c>
      <c r="M75">
        <v>2008.4339130000001</v>
      </c>
      <c r="N75" t="s">
        <v>24</v>
      </c>
      <c r="O75" t="s">
        <v>290</v>
      </c>
      <c r="P75">
        <v>4.2230000000000002E-3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21.856290000000001</v>
      </c>
      <c r="W75" t="s">
        <v>24</v>
      </c>
      <c r="X75" t="s">
        <v>1075</v>
      </c>
      <c r="Y75">
        <v>0</v>
      </c>
      <c r="Z75" t="s">
        <v>25</v>
      </c>
      <c r="AA75">
        <v>0.29938199999999998</v>
      </c>
      <c r="AB75" t="s">
        <v>24</v>
      </c>
      <c r="AC75" t="s">
        <v>26</v>
      </c>
      <c r="AD75">
        <v>7.5639180000000001</v>
      </c>
      <c r="AE75" t="s">
        <v>24</v>
      </c>
      <c r="AF75" t="s">
        <v>291</v>
      </c>
      <c r="AG75">
        <v>13.781446000000001</v>
      </c>
      <c r="AH75" t="s">
        <v>24</v>
      </c>
      <c r="AI75" t="s">
        <v>27</v>
      </c>
      <c r="AJ75">
        <v>8.7189999999999993E-3</v>
      </c>
      <c r="AK75" t="s">
        <v>24</v>
      </c>
      <c r="AL75" t="s">
        <v>1156</v>
      </c>
      <c r="AM75">
        <v>512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  <c r="AV75" t="s">
        <v>191</v>
      </c>
      <c r="AW75">
        <v>512</v>
      </c>
      <c r="AX75" t="s">
        <v>192</v>
      </c>
      <c r="AY75">
        <v>512</v>
      </c>
      <c r="AZ75" t="s">
        <v>193</v>
      </c>
      <c r="BA75">
        <v>1</v>
      </c>
      <c r="BB75" t="s">
        <v>194</v>
      </c>
      <c r="BC75">
        <v>0</v>
      </c>
      <c r="BD75" t="s">
        <v>202</v>
      </c>
      <c r="BE75">
        <v>1000000</v>
      </c>
    </row>
    <row r="76" spans="1:57">
      <c r="A76" s="2">
        <v>1372</v>
      </c>
      <c r="B76" t="s">
        <v>288</v>
      </c>
      <c r="C76">
        <v>4</v>
      </c>
      <c r="D76" t="s">
        <v>181</v>
      </c>
      <c r="E76">
        <v>2180</v>
      </c>
      <c r="F76" t="s">
        <v>182</v>
      </c>
      <c r="G76" t="s">
        <v>183</v>
      </c>
      <c r="H76">
        <v>110.883</v>
      </c>
      <c r="I76" t="s">
        <v>184</v>
      </c>
      <c r="J76">
        <v>2.3379999999999998E-3</v>
      </c>
      <c r="K76" t="s">
        <v>24</v>
      </c>
      <c r="L76" t="s">
        <v>289</v>
      </c>
      <c r="M76">
        <v>2023.232524</v>
      </c>
      <c r="N76" t="s">
        <v>24</v>
      </c>
      <c r="O76" t="s">
        <v>290</v>
      </c>
      <c r="P76">
        <v>4.267E-3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21.758987999999999</v>
      </c>
      <c r="W76" t="s">
        <v>24</v>
      </c>
      <c r="X76" t="s">
        <v>1075</v>
      </c>
      <c r="Y76">
        <v>0</v>
      </c>
      <c r="Z76" t="s">
        <v>25</v>
      </c>
      <c r="AA76">
        <v>0.29644100000000001</v>
      </c>
      <c r="AB76" t="s">
        <v>24</v>
      </c>
      <c r="AC76" t="s">
        <v>26</v>
      </c>
      <c r="AD76">
        <v>7.5028709999999998</v>
      </c>
      <c r="AE76" t="s">
        <v>24</v>
      </c>
      <c r="AF76" t="s">
        <v>291</v>
      </c>
      <c r="AG76">
        <v>13.748794999999999</v>
      </c>
      <c r="AH76" t="s">
        <v>24</v>
      </c>
      <c r="AI76" t="s">
        <v>27</v>
      </c>
      <c r="AJ76">
        <v>8.7410000000000005E-3</v>
      </c>
      <c r="AK76" t="s">
        <v>24</v>
      </c>
      <c r="AL76" t="s">
        <v>1156</v>
      </c>
      <c r="AM76">
        <v>512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  <c r="AV76" t="s">
        <v>191</v>
      </c>
      <c r="AW76">
        <v>512</v>
      </c>
      <c r="AX76" t="s">
        <v>192</v>
      </c>
      <c r="AY76">
        <v>512</v>
      </c>
      <c r="AZ76" t="s">
        <v>193</v>
      </c>
      <c r="BA76">
        <v>1</v>
      </c>
      <c r="BB76" t="s">
        <v>194</v>
      </c>
      <c r="BC76">
        <v>0</v>
      </c>
      <c r="BD76" t="s">
        <v>202</v>
      </c>
      <c r="BE76">
        <v>1000000</v>
      </c>
    </row>
    <row r="77" spans="1:57">
      <c r="A77" s="2">
        <v>1371</v>
      </c>
      <c r="B77" t="s">
        <v>288</v>
      </c>
      <c r="C77">
        <v>4</v>
      </c>
      <c r="D77" t="s">
        <v>181</v>
      </c>
      <c r="E77">
        <v>2180</v>
      </c>
      <c r="F77" t="s">
        <v>182</v>
      </c>
      <c r="G77" t="s">
        <v>183</v>
      </c>
      <c r="H77">
        <v>111.342</v>
      </c>
      <c r="I77" t="s">
        <v>184</v>
      </c>
      <c r="J77">
        <v>2.5490000000000001E-3</v>
      </c>
      <c r="K77" t="s">
        <v>24</v>
      </c>
      <c r="L77" t="s">
        <v>289</v>
      </c>
      <c r="M77">
        <v>2035.1145289999999</v>
      </c>
      <c r="N77" t="s">
        <v>24</v>
      </c>
      <c r="O77" t="s">
        <v>290</v>
      </c>
      <c r="P77">
        <v>4.4889999999999999E-3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21.820395000000001</v>
      </c>
      <c r="W77" t="s">
        <v>24</v>
      </c>
      <c r="X77" t="s">
        <v>1075</v>
      </c>
      <c r="Y77">
        <v>0</v>
      </c>
      <c r="Z77" t="s">
        <v>25</v>
      </c>
      <c r="AA77">
        <v>0.29993199999999998</v>
      </c>
      <c r="AB77" t="s">
        <v>24</v>
      </c>
      <c r="AC77" t="s">
        <v>26</v>
      </c>
      <c r="AD77">
        <v>7.6266749999999996</v>
      </c>
      <c r="AE77" t="s">
        <v>24</v>
      </c>
      <c r="AF77" t="s">
        <v>291</v>
      </c>
      <c r="AG77">
        <v>13.682468</v>
      </c>
      <c r="AH77" t="s">
        <v>24</v>
      </c>
      <c r="AI77" t="s">
        <v>27</v>
      </c>
      <c r="AJ77">
        <v>8.7039999999999999E-3</v>
      </c>
      <c r="AK77" t="s">
        <v>24</v>
      </c>
      <c r="AL77" t="s">
        <v>1156</v>
      </c>
      <c r="AM77">
        <v>512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  <c r="AV77" t="s">
        <v>191</v>
      </c>
      <c r="AW77">
        <v>512</v>
      </c>
      <c r="AX77" t="s">
        <v>192</v>
      </c>
      <c r="AY77">
        <v>512</v>
      </c>
      <c r="AZ77" t="s">
        <v>193</v>
      </c>
      <c r="BA77">
        <v>1</v>
      </c>
      <c r="BB77" t="s">
        <v>194</v>
      </c>
      <c r="BC77">
        <v>0</v>
      </c>
      <c r="BD77" t="s">
        <v>202</v>
      </c>
      <c r="BE77">
        <v>1000000</v>
      </c>
    </row>
    <row r="78" spans="1:57">
      <c r="A78" s="2">
        <v>1370</v>
      </c>
      <c r="B78" t="s">
        <v>288</v>
      </c>
      <c r="C78">
        <v>4</v>
      </c>
      <c r="D78" t="s">
        <v>181</v>
      </c>
      <c r="E78">
        <v>2180</v>
      </c>
      <c r="F78" t="s">
        <v>182</v>
      </c>
      <c r="G78" t="s">
        <v>183</v>
      </c>
      <c r="H78">
        <v>109.834</v>
      </c>
      <c r="I78" t="s">
        <v>184</v>
      </c>
      <c r="J78">
        <v>2.3509999999999998E-3</v>
      </c>
      <c r="K78" t="s">
        <v>24</v>
      </c>
      <c r="L78" t="s">
        <v>289</v>
      </c>
      <c r="M78">
        <v>2025.230337</v>
      </c>
      <c r="N78" t="s">
        <v>24</v>
      </c>
      <c r="O78" t="s">
        <v>290</v>
      </c>
      <c r="P78">
        <v>4.2830000000000003E-3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21.995393</v>
      </c>
      <c r="W78" t="s">
        <v>24</v>
      </c>
      <c r="X78" t="s">
        <v>1075</v>
      </c>
      <c r="Y78">
        <v>0</v>
      </c>
      <c r="Z78" t="s">
        <v>25</v>
      </c>
      <c r="AA78">
        <v>0.29920999999999998</v>
      </c>
      <c r="AB78" t="s">
        <v>24</v>
      </c>
      <c r="AC78" t="s">
        <v>26</v>
      </c>
      <c r="AD78">
        <v>7.6152850000000001</v>
      </c>
      <c r="AE78" t="s">
        <v>24</v>
      </c>
      <c r="AF78" t="s">
        <v>291</v>
      </c>
      <c r="AG78">
        <v>13.854229</v>
      </c>
      <c r="AH78" t="s">
        <v>24</v>
      </c>
      <c r="AI78" t="s">
        <v>27</v>
      </c>
      <c r="AJ78">
        <v>8.711E-3</v>
      </c>
      <c r="AK78" t="s">
        <v>24</v>
      </c>
      <c r="AL78" t="s">
        <v>1156</v>
      </c>
      <c r="AM78">
        <v>512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  <c r="AV78" t="s">
        <v>191</v>
      </c>
      <c r="AW78">
        <v>512</v>
      </c>
      <c r="AX78" t="s">
        <v>192</v>
      </c>
      <c r="AY78">
        <v>512</v>
      </c>
      <c r="AZ78" t="s">
        <v>193</v>
      </c>
      <c r="BA78">
        <v>1</v>
      </c>
      <c r="BB78" t="s">
        <v>194</v>
      </c>
      <c r="BC78">
        <v>0</v>
      </c>
      <c r="BD78" t="s">
        <v>202</v>
      </c>
      <c r="BE78">
        <v>1000000</v>
      </c>
    </row>
    <row r="79" spans="1:57">
      <c r="A79" s="2">
        <v>1369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108.991</v>
      </c>
      <c r="I79" t="s">
        <v>184</v>
      </c>
      <c r="J79">
        <v>2.3010000000000001E-3</v>
      </c>
      <c r="K79" t="s">
        <v>24</v>
      </c>
      <c r="L79" t="s">
        <v>289</v>
      </c>
      <c r="M79">
        <v>2011.993465</v>
      </c>
      <c r="N79" t="s">
        <v>24</v>
      </c>
      <c r="O79" t="s">
        <v>290</v>
      </c>
      <c r="P79">
        <v>4.2199999999999998E-3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21.824158000000001</v>
      </c>
      <c r="W79" t="s">
        <v>24</v>
      </c>
      <c r="X79" t="s">
        <v>1075</v>
      </c>
      <c r="Y79">
        <v>0</v>
      </c>
      <c r="Z79" t="s">
        <v>25</v>
      </c>
      <c r="AA79">
        <v>0.29699700000000001</v>
      </c>
      <c r="AB79" t="s">
        <v>24</v>
      </c>
      <c r="AC79" t="s">
        <v>26</v>
      </c>
      <c r="AD79">
        <v>7.6014590000000002</v>
      </c>
      <c r="AE79" t="s">
        <v>24</v>
      </c>
      <c r="AF79" t="s">
        <v>291</v>
      </c>
      <c r="AG79">
        <v>13.714014000000001</v>
      </c>
      <c r="AH79" t="s">
        <v>24</v>
      </c>
      <c r="AI79" t="s">
        <v>27</v>
      </c>
      <c r="AJ79">
        <v>8.7349999999999997E-3</v>
      </c>
      <c r="AK79" t="s">
        <v>24</v>
      </c>
      <c r="AL79" t="s">
        <v>1156</v>
      </c>
      <c r="AM79">
        <v>512</v>
      </c>
      <c r="AN79" t="s">
        <v>287</v>
      </c>
      <c r="AO79">
        <v>1000</v>
      </c>
      <c r="AP79" t="s">
        <v>188</v>
      </c>
      <c r="AQ79">
        <v>1048576</v>
      </c>
      <c r="AR79" t="s">
        <v>189</v>
      </c>
      <c r="AS79">
        <v>10</v>
      </c>
      <c r="AT79" t="s">
        <v>190</v>
      </c>
      <c r="AU79">
        <v>1000</v>
      </c>
      <c r="AV79" t="s">
        <v>191</v>
      </c>
      <c r="AW79">
        <v>512</v>
      </c>
      <c r="AX79" t="s">
        <v>192</v>
      </c>
      <c r="AY79">
        <v>512</v>
      </c>
      <c r="AZ79" t="s">
        <v>193</v>
      </c>
      <c r="BA79">
        <v>1</v>
      </c>
      <c r="BB79" t="s">
        <v>194</v>
      </c>
      <c r="BC79">
        <v>0</v>
      </c>
      <c r="BD79" t="s">
        <v>202</v>
      </c>
      <c r="BE79">
        <v>1000000</v>
      </c>
    </row>
    <row r="80" spans="1:57">
      <c r="A80" s="2">
        <v>1368</v>
      </c>
      <c r="B80" t="s">
        <v>288</v>
      </c>
      <c r="C80">
        <v>4</v>
      </c>
      <c r="D80" t="s">
        <v>181</v>
      </c>
      <c r="E80">
        <v>2180</v>
      </c>
      <c r="F80" t="s">
        <v>182</v>
      </c>
      <c r="G80" t="s">
        <v>183</v>
      </c>
      <c r="H80">
        <v>110.627</v>
      </c>
      <c r="I80" t="s">
        <v>184</v>
      </c>
      <c r="J80">
        <v>2.5240000000000002E-3</v>
      </c>
      <c r="K80" t="s">
        <v>24</v>
      </c>
      <c r="L80" t="s">
        <v>289</v>
      </c>
      <c r="M80">
        <v>2033.9522440000001</v>
      </c>
      <c r="N80" t="s">
        <v>24</v>
      </c>
      <c r="O80" t="s">
        <v>290</v>
      </c>
      <c r="P80">
        <v>4.4640000000000001E-3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21.636959999999998</v>
      </c>
      <c r="W80" t="s">
        <v>24</v>
      </c>
      <c r="X80" t="s">
        <v>1075</v>
      </c>
      <c r="Y80">
        <v>0</v>
      </c>
      <c r="Z80" t="s">
        <v>25</v>
      </c>
      <c r="AA80">
        <v>0.29496600000000001</v>
      </c>
      <c r="AB80" t="s">
        <v>24</v>
      </c>
      <c r="AC80" t="s">
        <v>26</v>
      </c>
      <c r="AD80">
        <v>7.5213179999999999</v>
      </c>
      <c r="AE80" t="s">
        <v>24</v>
      </c>
      <c r="AF80" t="s">
        <v>291</v>
      </c>
      <c r="AG80">
        <v>13.612797</v>
      </c>
      <c r="AH80" t="s">
        <v>24</v>
      </c>
      <c r="AI80" t="s">
        <v>27</v>
      </c>
      <c r="AJ80">
        <v>8.6890000000000005E-3</v>
      </c>
      <c r="AK80" t="s">
        <v>24</v>
      </c>
      <c r="AL80" t="s">
        <v>1156</v>
      </c>
      <c r="AM80">
        <v>512</v>
      </c>
      <c r="AN80" t="s">
        <v>287</v>
      </c>
      <c r="AO80">
        <v>1000</v>
      </c>
      <c r="AP80" t="s">
        <v>188</v>
      </c>
      <c r="AQ80">
        <v>1048576</v>
      </c>
      <c r="AR80" t="s">
        <v>189</v>
      </c>
      <c r="AS80">
        <v>10</v>
      </c>
      <c r="AT80" t="s">
        <v>190</v>
      </c>
      <c r="AU80">
        <v>1000</v>
      </c>
      <c r="AV80" t="s">
        <v>191</v>
      </c>
      <c r="AW80">
        <v>512</v>
      </c>
      <c r="AX80" t="s">
        <v>192</v>
      </c>
      <c r="AY80">
        <v>512</v>
      </c>
      <c r="AZ80" t="s">
        <v>193</v>
      </c>
      <c r="BA80">
        <v>1</v>
      </c>
      <c r="BB80" t="s">
        <v>194</v>
      </c>
      <c r="BC80">
        <v>0</v>
      </c>
      <c r="BD80" t="s">
        <v>202</v>
      </c>
      <c r="BE80">
        <v>1000000</v>
      </c>
    </row>
    <row r="81" spans="1:57">
      <c r="A81" s="2">
        <v>1367</v>
      </c>
      <c r="B81" t="s">
        <v>288</v>
      </c>
      <c r="C81">
        <v>4</v>
      </c>
      <c r="D81" t="s">
        <v>181</v>
      </c>
      <c r="E81">
        <v>2180</v>
      </c>
      <c r="F81" t="s">
        <v>182</v>
      </c>
      <c r="G81" t="s">
        <v>183</v>
      </c>
      <c r="H81">
        <v>111.37</v>
      </c>
      <c r="I81" t="s">
        <v>184</v>
      </c>
      <c r="J81">
        <v>2.0799999999999998E-3</v>
      </c>
      <c r="K81" t="s">
        <v>24</v>
      </c>
      <c r="L81" t="s">
        <v>289</v>
      </c>
      <c r="M81">
        <v>2026.0621799999999</v>
      </c>
      <c r="N81" t="s">
        <v>24</v>
      </c>
      <c r="O81" t="s">
        <v>290</v>
      </c>
      <c r="P81">
        <v>4.0119999999999999E-3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22.013566000000001</v>
      </c>
      <c r="W81" t="s">
        <v>24</v>
      </c>
      <c r="X81" t="s">
        <v>1075</v>
      </c>
      <c r="Y81">
        <v>0</v>
      </c>
      <c r="Z81" t="s">
        <v>25</v>
      </c>
      <c r="AA81">
        <v>0.29754199999999997</v>
      </c>
      <c r="AB81" t="s">
        <v>24</v>
      </c>
      <c r="AC81" t="s">
        <v>26</v>
      </c>
      <c r="AD81">
        <v>7.6641120000000003</v>
      </c>
      <c r="AE81" t="s">
        <v>24</v>
      </c>
      <c r="AF81" t="s">
        <v>291</v>
      </c>
      <c r="AG81">
        <v>13.842394000000001</v>
      </c>
      <c r="AH81" t="s">
        <v>24</v>
      </c>
      <c r="AI81" t="s">
        <v>27</v>
      </c>
      <c r="AJ81">
        <v>8.7060000000000002E-3</v>
      </c>
      <c r="AK81" t="s">
        <v>24</v>
      </c>
      <c r="AL81" t="s">
        <v>1156</v>
      </c>
      <c r="AM81">
        <v>512</v>
      </c>
      <c r="AN81" t="s">
        <v>287</v>
      </c>
      <c r="AO81">
        <v>1000</v>
      </c>
      <c r="AP81" t="s">
        <v>188</v>
      </c>
      <c r="AQ81">
        <v>1048576</v>
      </c>
      <c r="AR81" t="s">
        <v>189</v>
      </c>
      <c r="AS81">
        <v>10</v>
      </c>
      <c r="AT81" t="s">
        <v>190</v>
      </c>
      <c r="AU81">
        <v>1000</v>
      </c>
      <c r="AV81" t="s">
        <v>191</v>
      </c>
      <c r="AW81">
        <v>512</v>
      </c>
      <c r="AX81" t="s">
        <v>192</v>
      </c>
      <c r="AY81">
        <v>512</v>
      </c>
      <c r="AZ81" t="s">
        <v>193</v>
      </c>
      <c r="BA81">
        <v>1</v>
      </c>
      <c r="BB81" t="s">
        <v>194</v>
      </c>
      <c r="BC81">
        <v>0</v>
      </c>
      <c r="BD81" t="s">
        <v>202</v>
      </c>
      <c r="BE81">
        <v>1000000</v>
      </c>
    </row>
    <row r="82" spans="1:57">
      <c r="A82" s="2">
        <v>1366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109.072</v>
      </c>
      <c r="I82" t="s">
        <v>184</v>
      </c>
      <c r="J82">
        <v>2.3479999999999998E-3</v>
      </c>
      <c r="K82" t="s">
        <v>24</v>
      </c>
      <c r="L82" t="s">
        <v>289</v>
      </c>
      <c r="M82">
        <v>2033.587892</v>
      </c>
      <c r="N82" t="s">
        <v>24</v>
      </c>
      <c r="O82" t="s">
        <v>290</v>
      </c>
      <c r="P82">
        <v>4.287E-3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22.059805000000001</v>
      </c>
      <c r="W82" t="s">
        <v>24</v>
      </c>
      <c r="X82" t="s">
        <v>1075</v>
      </c>
      <c r="Y82">
        <v>0</v>
      </c>
      <c r="Z82" t="s">
        <v>25</v>
      </c>
      <c r="AA82">
        <v>0.29994900000000002</v>
      </c>
      <c r="AB82" t="s">
        <v>24</v>
      </c>
      <c r="AC82" t="s">
        <v>26</v>
      </c>
      <c r="AD82">
        <v>7.6971910000000001</v>
      </c>
      <c r="AE82" t="s">
        <v>24</v>
      </c>
      <c r="AF82" t="s">
        <v>291</v>
      </c>
      <c r="AG82">
        <v>13.850799</v>
      </c>
      <c r="AH82" t="s">
        <v>24</v>
      </c>
      <c r="AI82" t="s">
        <v>27</v>
      </c>
      <c r="AJ82">
        <v>8.7309999999999992E-3</v>
      </c>
      <c r="AK82" t="s">
        <v>24</v>
      </c>
      <c r="AL82" t="s">
        <v>1156</v>
      </c>
      <c r="AM82">
        <v>512</v>
      </c>
      <c r="AN82" t="s">
        <v>287</v>
      </c>
      <c r="AO82">
        <v>1000</v>
      </c>
      <c r="AP82" t="s">
        <v>188</v>
      </c>
      <c r="AQ82">
        <v>1048576</v>
      </c>
      <c r="AR82" t="s">
        <v>189</v>
      </c>
      <c r="AS82">
        <v>10</v>
      </c>
      <c r="AT82" t="s">
        <v>190</v>
      </c>
      <c r="AU82">
        <v>1000</v>
      </c>
      <c r="AV82" t="s">
        <v>191</v>
      </c>
      <c r="AW82">
        <v>512</v>
      </c>
      <c r="AX82" t="s">
        <v>192</v>
      </c>
      <c r="AY82">
        <v>512</v>
      </c>
      <c r="AZ82" t="s">
        <v>193</v>
      </c>
      <c r="BA82">
        <v>1</v>
      </c>
      <c r="BB82" t="s">
        <v>194</v>
      </c>
      <c r="BC82">
        <v>0</v>
      </c>
      <c r="BD82" t="s">
        <v>202</v>
      </c>
      <c r="BE82">
        <v>1000000</v>
      </c>
    </row>
    <row r="83" spans="1:57">
      <c r="A83" s="2">
        <v>1365</v>
      </c>
      <c r="B83" t="s">
        <v>288</v>
      </c>
      <c r="C83">
        <v>4</v>
      </c>
      <c r="D83" t="s">
        <v>181</v>
      </c>
      <c r="E83">
        <v>1170</v>
      </c>
      <c r="F83" t="s">
        <v>182</v>
      </c>
      <c r="G83" t="s">
        <v>183</v>
      </c>
      <c r="H83">
        <v>109.621</v>
      </c>
      <c r="I83" t="s">
        <v>184</v>
      </c>
      <c r="J83">
        <v>1.7390000000000001E-3</v>
      </c>
      <c r="K83" t="s">
        <v>24</v>
      </c>
      <c r="L83" t="s">
        <v>289</v>
      </c>
      <c r="M83">
        <v>1324.1683129999999</v>
      </c>
      <c r="N83" t="s">
        <v>24</v>
      </c>
      <c r="O83" t="s">
        <v>290</v>
      </c>
      <c r="P83">
        <v>3.0019999999999999E-3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11.169914</v>
      </c>
      <c r="W83" t="s">
        <v>24</v>
      </c>
      <c r="X83" t="s">
        <v>1075</v>
      </c>
      <c r="Y83">
        <v>0</v>
      </c>
      <c r="Z83" t="s">
        <v>25</v>
      </c>
      <c r="AA83">
        <v>0.18745400000000001</v>
      </c>
      <c r="AB83" t="s">
        <v>24</v>
      </c>
      <c r="AC83" t="s">
        <v>26</v>
      </c>
      <c r="AD83">
        <v>3.9728089999999998</v>
      </c>
      <c r="AE83" t="s">
        <v>24</v>
      </c>
      <c r="AF83" t="s">
        <v>291</v>
      </c>
      <c r="AG83">
        <v>6.8961180000000004</v>
      </c>
      <c r="AH83" t="s">
        <v>24</v>
      </c>
      <c r="AI83" t="s">
        <v>27</v>
      </c>
      <c r="AJ83">
        <v>8.7030000000000007E-3</v>
      </c>
      <c r="AK83" t="s">
        <v>24</v>
      </c>
      <c r="AL83" t="s">
        <v>1156</v>
      </c>
      <c r="AM83">
        <v>512</v>
      </c>
      <c r="AN83" t="s">
        <v>287</v>
      </c>
      <c r="AO83">
        <v>1000</v>
      </c>
      <c r="AP83" t="s">
        <v>188</v>
      </c>
      <c r="AQ83">
        <v>1048576</v>
      </c>
      <c r="AR83" t="s">
        <v>189</v>
      </c>
      <c r="AS83">
        <v>10</v>
      </c>
      <c r="AT83" t="s">
        <v>190</v>
      </c>
      <c r="AU83">
        <v>1000</v>
      </c>
      <c r="AV83" t="s">
        <v>191</v>
      </c>
      <c r="AW83">
        <v>256</v>
      </c>
      <c r="AX83" t="s">
        <v>192</v>
      </c>
      <c r="AY83">
        <v>256</v>
      </c>
      <c r="AZ83" t="s">
        <v>193</v>
      </c>
      <c r="BA83">
        <v>1</v>
      </c>
      <c r="BB83" t="s">
        <v>194</v>
      </c>
      <c r="BC83">
        <v>0</v>
      </c>
      <c r="BD83" t="s">
        <v>202</v>
      </c>
      <c r="BE83">
        <v>1000000</v>
      </c>
    </row>
    <row r="84" spans="1:57">
      <c r="A84" s="2">
        <v>1364</v>
      </c>
      <c r="B84" t="s">
        <v>288</v>
      </c>
      <c r="C84">
        <v>4</v>
      </c>
      <c r="D84" t="s">
        <v>181</v>
      </c>
      <c r="E84">
        <v>665</v>
      </c>
      <c r="F84" t="s">
        <v>182</v>
      </c>
      <c r="G84" t="s">
        <v>183</v>
      </c>
      <c r="H84">
        <v>109.69199999999999</v>
      </c>
      <c r="I84" t="s">
        <v>184</v>
      </c>
      <c r="J84">
        <v>1.323E-3</v>
      </c>
      <c r="K84" t="s">
        <v>24</v>
      </c>
      <c r="L84" t="s">
        <v>289</v>
      </c>
      <c r="M84">
        <v>948.29112799999996</v>
      </c>
      <c r="N84" t="s">
        <v>24</v>
      </c>
      <c r="O84" t="s">
        <v>290</v>
      </c>
      <c r="P84">
        <v>2.2269999999999998E-3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5.8264370000000003</v>
      </c>
      <c r="W84" t="s">
        <v>24</v>
      </c>
      <c r="X84" t="s">
        <v>1075</v>
      </c>
      <c r="Y84">
        <v>0</v>
      </c>
      <c r="Z84" t="s">
        <v>25</v>
      </c>
      <c r="AA84">
        <v>0.13123199999999999</v>
      </c>
      <c r="AB84" t="s">
        <v>24</v>
      </c>
      <c r="AC84" t="s">
        <v>26</v>
      </c>
      <c r="AD84">
        <v>2.1817129999999998</v>
      </c>
      <c r="AE84" t="s">
        <v>24</v>
      </c>
      <c r="AF84" t="s">
        <v>291</v>
      </c>
      <c r="AG84">
        <v>3.4528430000000001</v>
      </c>
      <c r="AH84" t="s">
        <v>24</v>
      </c>
      <c r="AI84" t="s">
        <v>27</v>
      </c>
      <c r="AJ84">
        <v>8.7139999999999995E-3</v>
      </c>
      <c r="AK84" t="s">
        <v>24</v>
      </c>
      <c r="AL84" t="s">
        <v>1156</v>
      </c>
      <c r="AM84">
        <v>512</v>
      </c>
      <c r="AN84" t="s">
        <v>287</v>
      </c>
      <c r="AO84">
        <v>1000</v>
      </c>
      <c r="AP84" t="s">
        <v>188</v>
      </c>
      <c r="AQ84">
        <v>1048576</v>
      </c>
      <c r="AR84" t="s">
        <v>189</v>
      </c>
      <c r="AS84">
        <v>10</v>
      </c>
      <c r="AT84" t="s">
        <v>190</v>
      </c>
      <c r="AU84">
        <v>1000</v>
      </c>
      <c r="AV84" t="s">
        <v>191</v>
      </c>
      <c r="AW84">
        <v>128</v>
      </c>
      <c r="AX84" t="s">
        <v>192</v>
      </c>
      <c r="AY84">
        <v>128</v>
      </c>
      <c r="AZ84" t="s">
        <v>193</v>
      </c>
      <c r="BA84">
        <v>1</v>
      </c>
      <c r="BB84" t="s">
        <v>194</v>
      </c>
      <c r="BC84">
        <v>0</v>
      </c>
      <c r="BD84" t="s">
        <v>202</v>
      </c>
      <c r="BE84">
        <v>1000000</v>
      </c>
    </row>
    <row r="85" spans="1:57">
      <c r="A85" s="2">
        <v>1363</v>
      </c>
      <c r="B85" t="s">
        <v>288</v>
      </c>
      <c r="C85">
        <v>4</v>
      </c>
      <c r="D85" t="s">
        <v>181</v>
      </c>
      <c r="E85">
        <v>412</v>
      </c>
      <c r="F85" t="s">
        <v>182</v>
      </c>
      <c r="G85" t="s">
        <v>183</v>
      </c>
      <c r="H85">
        <v>107.249</v>
      </c>
      <c r="I85" t="s">
        <v>184</v>
      </c>
      <c r="J85">
        <v>1.0300000000000001E-3</v>
      </c>
      <c r="K85" t="s">
        <v>24</v>
      </c>
      <c r="L85" t="s">
        <v>289</v>
      </c>
      <c r="M85">
        <v>784.24291000000005</v>
      </c>
      <c r="N85" t="s">
        <v>24</v>
      </c>
      <c r="O85" t="s">
        <v>290</v>
      </c>
      <c r="P85">
        <v>1.7769999999999999E-3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3.0280360000000002</v>
      </c>
      <c r="W85" t="s">
        <v>24</v>
      </c>
      <c r="X85" t="s">
        <v>1075</v>
      </c>
      <c r="Y85">
        <v>0</v>
      </c>
      <c r="Z85" t="s">
        <v>25</v>
      </c>
      <c r="AA85">
        <v>0.100629</v>
      </c>
      <c r="AB85" t="s">
        <v>24</v>
      </c>
      <c r="AC85" t="s">
        <v>26</v>
      </c>
      <c r="AD85">
        <v>1.2081630000000001</v>
      </c>
      <c r="AE85" t="s">
        <v>24</v>
      </c>
      <c r="AF85" t="s">
        <v>291</v>
      </c>
      <c r="AG85">
        <v>1.682515</v>
      </c>
      <c r="AH85" t="s">
        <v>24</v>
      </c>
      <c r="AI85" t="s">
        <v>27</v>
      </c>
      <c r="AJ85">
        <v>8.7150000000000005E-3</v>
      </c>
      <c r="AK85" t="s">
        <v>24</v>
      </c>
      <c r="AL85" t="s">
        <v>1156</v>
      </c>
      <c r="AM85">
        <v>512</v>
      </c>
      <c r="AN85" t="s">
        <v>287</v>
      </c>
      <c r="AO85">
        <v>1000</v>
      </c>
      <c r="AP85" t="s">
        <v>188</v>
      </c>
      <c r="AQ85">
        <v>1048576</v>
      </c>
      <c r="AR85" t="s">
        <v>189</v>
      </c>
      <c r="AS85">
        <v>10</v>
      </c>
      <c r="AT85" t="s">
        <v>190</v>
      </c>
      <c r="AU85">
        <v>1000</v>
      </c>
      <c r="AV85" t="s">
        <v>191</v>
      </c>
      <c r="AW85">
        <v>64</v>
      </c>
      <c r="AX85" t="s">
        <v>192</v>
      </c>
      <c r="AY85">
        <v>64</v>
      </c>
      <c r="AZ85" t="s">
        <v>193</v>
      </c>
      <c r="BA85">
        <v>1</v>
      </c>
      <c r="BB85" t="s">
        <v>194</v>
      </c>
      <c r="BC85">
        <v>0</v>
      </c>
      <c r="BD85" t="s">
        <v>202</v>
      </c>
      <c r="BE85">
        <v>1000000</v>
      </c>
    </row>
    <row r="86" spans="1:57">
      <c r="A86" s="2">
        <v>1362</v>
      </c>
      <c r="B86" t="s">
        <v>288</v>
      </c>
      <c r="C86">
        <v>4</v>
      </c>
      <c r="D86" t="s">
        <v>181</v>
      </c>
      <c r="E86">
        <v>286</v>
      </c>
      <c r="F86" t="s">
        <v>182</v>
      </c>
      <c r="G86" t="s">
        <v>183</v>
      </c>
      <c r="H86">
        <v>109.101</v>
      </c>
      <c r="I86" t="s">
        <v>184</v>
      </c>
      <c r="J86">
        <v>8.43E-4</v>
      </c>
      <c r="K86" t="s">
        <v>24</v>
      </c>
      <c r="L86" t="s">
        <v>289</v>
      </c>
      <c r="M86">
        <v>718.37008100000003</v>
      </c>
      <c r="N86" t="s">
        <v>24</v>
      </c>
      <c r="O86" t="s">
        <v>290</v>
      </c>
      <c r="P86">
        <v>1.5280000000000001E-3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1.697719</v>
      </c>
      <c r="W86" t="s">
        <v>24</v>
      </c>
      <c r="X86" t="s">
        <v>1075</v>
      </c>
      <c r="Y86">
        <v>0</v>
      </c>
      <c r="Z86" t="s">
        <v>25</v>
      </c>
      <c r="AA86">
        <v>8.6440000000000003E-2</v>
      </c>
      <c r="AB86" t="s">
        <v>24</v>
      </c>
      <c r="AC86" t="s">
        <v>26</v>
      </c>
      <c r="AD86">
        <v>0.74629900000000005</v>
      </c>
      <c r="AE86" t="s">
        <v>24</v>
      </c>
      <c r="AF86" t="s">
        <v>291</v>
      </c>
      <c r="AG86">
        <v>0.83865199999999995</v>
      </c>
      <c r="AH86" t="s">
        <v>24</v>
      </c>
      <c r="AI86" t="s">
        <v>27</v>
      </c>
      <c r="AJ86">
        <v>8.7100000000000007E-3</v>
      </c>
      <c r="AK86" t="s">
        <v>24</v>
      </c>
      <c r="AL86" t="s">
        <v>1156</v>
      </c>
      <c r="AM86">
        <v>512</v>
      </c>
      <c r="AN86" t="s">
        <v>287</v>
      </c>
      <c r="AO86">
        <v>1000</v>
      </c>
      <c r="AP86" t="s">
        <v>188</v>
      </c>
      <c r="AQ86">
        <v>1048576</v>
      </c>
      <c r="AR86" t="s">
        <v>189</v>
      </c>
      <c r="AS86">
        <v>10</v>
      </c>
      <c r="AT86" t="s">
        <v>190</v>
      </c>
      <c r="AU86">
        <v>1000</v>
      </c>
      <c r="AV86" t="s">
        <v>191</v>
      </c>
      <c r="AW86">
        <v>32</v>
      </c>
      <c r="AX86" t="s">
        <v>192</v>
      </c>
      <c r="AY86">
        <v>32</v>
      </c>
      <c r="AZ86" t="s">
        <v>193</v>
      </c>
      <c r="BA86">
        <v>1</v>
      </c>
      <c r="BB86" t="s">
        <v>194</v>
      </c>
      <c r="BC86">
        <v>0</v>
      </c>
      <c r="BD86" t="s">
        <v>202</v>
      </c>
      <c r="BE86">
        <v>1000000</v>
      </c>
    </row>
    <row r="87" spans="1:57">
      <c r="A87" s="2">
        <v>1361</v>
      </c>
      <c r="B87" t="s">
        <v>288</v>
      </c>
      <c r="C87">
        <v>4</v>
      </c>
      <c r="D87" t="s">
        <v>181</v>
      </c>
      <c r="E87">
        <v>223</v>
      </c>
      <c r="F87" t="s">
        <v>182</v>
      </c>
      <c r="G87" t="s">
        <v>183</v>
      </c>
      <c r="H87">
        <v>123.67100000000001</v>
      </c>
      <c r="I87" t="s">
        <v>184</v>
      </c>
      <c r="J87">
        <v>7.4100000000000001E-4</v>
      </c>
      <c r="K87" t="s">
        <v>24</v>
      </c>
      <c r="L87" t="s">
        <v>289</v>
      </c>
      <c r="M87">
        <v>614.79235200000005</v>
      </c>
      <c r="N87" t="s">
        <v>24</v>
      </c>
      <c r="O87" t="s">
        <v>290</v>
      </c>
      <c r="P87">
        <v>1.328E-3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1.005136</v>
      </c>
      <c r="W87" t="s">
        <v>24</v>
      </c>
      <c r="X87" t="s">
        <v>1075</v>
      </c>
      <c r="Y87">
        <v>0</v>
      </c>
      <c r="Z87" t="s">
        <v>25</v>
      </c>
      <c r="AA87">
        <v>7.8537999999999997E-2</v>
      </c>
      <c r="AB87" t="s">
        <v>24</v>
      </c>
      <c r="AC87" t="s">
        <v>26</v>
      </c>
      <c r="AD87">
        <v>0.48607499999999998</v>
      </c>
      <c r="AE87" t="s">
        <v>24</v>
      </c>
      <c r="AF87" t="s">
        <v>291</v>
      </c>
      <c r="AG87">
        <v>0.41929499999999997</v>
      </c>
      <c r="AH87" t="s">
        <v>24</v>
      </c>
      <c r="AI87" t="s">
        <v>27</v>
      </c>
      <c r="AJ87">
        <v>8.7030000000000007E-3</v>
      </c>
      <c r="AK87" t="s">
        <v>24</v>
      </c>
      <c r="AL87" t="s">
        <v>1156</v>
      </c>
      <c r="AM87">
        <v>512</v>
      </c>
      <c r="AN87" t="s">
        <v>287</v>
      </c>
      <c r="AO87">
        <v>1000</v>
      </c>
      <c r="AP87" t="s">
        <v>188</v>
      </c>
      <c r="AQ87">
        <v>1048576</v>
      </c>
      <c r="AR87" t="s">
        <v>189</v>
      </c>
      <c r="AS87">
        <v>10</v>
      </c>
      <c r="AT87" t="s">
        <v>190</v>
      </c>
      <c r="AU87">
        <v>1000</v>
      </c>
      <c r="AV87" t="s">
        <v>191</v>
      </c>
      <c r="AW87">
        <v>16</v>
      </c>
      <c r="AX87" t="s">
        <v>192</v>
      </c>
      <c r="AY87">
        <v>16</v>
      </c>
      <c r="AZ87" t="s">
        <v>193</v>
      </c>
      <c r="BA87">
        <v>1</v>
      </c>
      <c r="BB87" t="s">
        <v>194</v>
      </c>
      <c r="BC87">
        <v>0</v>
      </c>
      <c r="BD87" t="s">
        <v>202</v>
      </c>
      <c r="BE87">
        <v>1000000</v>
      </c>
    </row>
    <row r="88" spans="1:57">
      <c r="A88" s="2">
        <v>1366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109.19499999999999</v>
      </c>
      <c r="I88" t="s">
        <v>184</v>
      </c>
      <c r="J88">
        <v>2.333E-3</v>
      </c>
      <c r="K88" t="s">
        <v>24</v>
      </c>
      <c r="L88" t="s">
        <v>289</v>
      </c>
      <c r="M88">
        <v>2033.086564</v>
      </c>
      <c r="N88" t="s">
        <v>24</v>
      </c>
      <c r="O88" t="s">
        <v>290</v>
      </c>
      <c r="P88">
        <v>4.2719999999999998E-3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21.975784999999998</v>
      </c>
      <c r="W88" t="s">
        <v>24</v>
      </c>
      <c r="X88" t="s">
        <v>1075</v>
      </c>
      <c r="Y88">
        <v>0</v>
      </c>
      <c r="Z88" t="s">
        <v>25</v>
      </c>
      <c r="AA88">
        <v>0.29883500000000002</v>
      </c>
      <c r="AB88" t="s">
        <v>24</v>
      </c>
      <c r="AC88" t="s">
        <v>26</v>
      </c>
      <c r="AD88">
        <v>7.6272650000000004</v>
      </c>
      <c r="AE88" t="s">
        <v>24</v>
      </c>
      <c r="AF88" t="s">
        <v>291</v>
      </c>
      <c r="AG88">
        <v>13.837476000000001</v>
      </c>
      <c r="AH88" t="s">
        <v>24</v>
      </c>
      <c r="AI88" t="s">
        <v>27</v>
      </c>
      <c r="AJ88">
        <v>8.7360000000000007E-3</v>
      </c>
      <c r="AK88" t="s">
        <v>24</v>
      </c>
      <c r="AL88" t="s">
        <v>1156</v>
      </c>
      <c r="AM88">
        <v>512</v>
      </c>
      <c r="AN88" t="s">
        <v>287</v>
      </c>
      <c r="AO88">
        <v>1000</v>
      </c>
      <c r="AP88" t="s">
        <v>188</v>
      </c>
      <c r="AQ88">
        <v>1048576</v>
      </c>
      <c r="AR88" t="s">
        <v>189</v>
      </c>
      <c r="AS88">
        <v>10</v>
      </c>
      <c r="AT88" t="s">
        <v>190</v>
      </c>
      <c r="AU88">
        <v>1000</v>
      </c>
      <c r="AV88" t="s">
        <v>191</v>
      </c>
      <c r="AW88">
        <v>512</v>
      </c>
      <c r="AX88" t="s">
        <v>192</v>
      </c>
      <c r="AY88">
        <v>512</v>
      </c>
      <c r="AZ88" t="s">
        <v>193</v>
      </c>
      <c r="BA88">
        <v>1</v>
      </c>
      <c r="BB88" t="s">
        <v>194</v>
      </c>
      <c r="BC88">
        <v>0</v>
      </c>
      <c r="BD88" t="s">
        <v>202</v>
      </c>
      <c r="BE88">
        <v>1000000</v>
      </c>
    </row>
    <row r="89" spans="1:57">
      <c r="A89" s="2">
        <v>1365</v>
      </c>
      <c r="B89" t="s">
        <v>288</v>
      </c>
      <c r="C89">
        <v>4</v>
      </c>
      <c r="D89" t="s">
        <v>181</v>
      </c>
      <c r="E89">
        <v>1170</v>
      </c>
      <c r="F89" t="s">
        <v>182</v>
      </c>
      <c r="G89" t="s">
        <v>183</v>
      </c>
      <c r="H89">
        <v>110.232</v>
      </c>
      <c r="I89" t="s">
        <v>184</v>
      </c>
      <c r="J89">
        <v>1.537E-3</v>
      </c>
      <c r="K89" t="s">
        <v>24</v>
      </c>
      <c r="L89" t="s">
        <v>289</v>
      </c>
      <c r="M89">
        <v>1325.920601</v>
      </c>
      <c r="N89" t="s">
        <v>24</v>
      </c>
      <c r="O89" t="s">
        <v>290</v>
      </c>
      <c r="P89">
        <v>2.8010000000000001E-3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11.203052</v>
      </c>
      <c r="W89" t="s">
        <v>24</v>
      </c>
      <c r="X89" t="s">
        <v>1075</v>
      </c>
      <c r="Y89">
        <v>0</v>
      </c>
      <c r="Z89" t="s">
        <v>25</v>
      </c>
      <c r="AA89">
        <v>0.18709700000000001</v>
      </c>
      <c r="AB89" t="s">
        <v>24</v>
      </c>
      <c r="AC89" t="s">
        <v>26</v>
      </c>
      <c r="AD89">
        <v>4.0060219999999997</v>
      </c>
      <c r="AE89" t="s">
        <v>24</v>
      </c>
      <c r="AF89" t="s">
        <v>291</v>
      </c>
      <c r="AG89">
        <v>6.8975910000000002</v>
      </c>
      <c r="AH89" t="s">
        <v>24</v>
      </c>
      <c r="AI89" t="s">
        <v>27</v>
      </c>
      <c r="AJ89">
        <v>8.7119999999999993E-3</v>
      </c>
      <c r="AK89" t="s">
        <v>24</v>
      </c>
      <c r="AL89" t="s">
        <v>1156</v>
      </c>
      <c r="AM89">
        <v>512</v>
      </c>
      <c r="AN89" t="s">
        <v>287</v>
      </c>
      <c r="AO89">
        <v>1000</v>
      </c>
      <c r="AP89" t="s">
        <v>188</v>
      </c>
      <c r="AQ89">
        <v>1048576</v>
      </c>
      <c r="AR89" t="s">
        <v>189</v>
      </c>
      <c r="AS89">
        <v>10</v>
      </c>
      <c r="AT89" t="s">
        <v>190</v>
      </c>
      <c r="AU89">
        <v>1000</v>
      </c>
      <c r="AV89" t="s">
        <v>191</v>
      </c>
      <c r="AW89">
        <v>256</v>
      </c>
      <c r="AX89" t="s">
        <v>192</v>
      </c>
      <c r="AY89">
        <v>256</v>
      </c>
      <c r="AZ89" t="s">
        <v>193</v>
      </c>
      <c r="BA89">
        <v>1</v>
      </c>
      <c r="BB89" t="s">
        <v>194</v>
      </c>
      <c r="BC89">
        <v>0</v>
      </c>
      <c r="BD89" t="s">
        <v>202</v>
      </c>
      <c r="BE89">
        <v>1000000</v>
      </c>
    </row>
    <row r="90" spans="1:57">
      <c r="A90" s="2">
        <v>1364</v>
      </c>
      <c r="B90" t="s">
        <v>288</v>
      </c>
      <c r="C90">
        <v>4</v>
      </c>
      <c r="D90" t="s">
        <v>181</v>
      </c>
      <c r="E90">
        <v>665</v>
      </c>
      <c r="F90" t="s">
        <v>182</v>
      </c>
      <c r="G90" t="s">
        <v>183</v>
      </c>
      <c r="H90">
        <v>105.386</v>
      </c>
      <c r="I90" t="s">
        <v>184</v>
      </c>
      <c r="J90">
        <v>1.3259999999999999E-3</v>
      </c>
      <c r="K90" t="s">
        <v>24</v>
      </c>
      <c r="L90" t="s">
        <v>289</v>
      </c>
      <c r="M90">
        <v>949.09772899999996</v>
      </c>
      <c r="N90" t="s">
        <v>24</v>
      </c>
      <c r="O90" t="s">
        <v>290</v>
      </c>
      <c r="P90">
        <v>2.2309999999999999E-3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5.7993819999999996</v>
      </c>
      <c r="W90" t="s">
        <v>24</v>
      </c>
      <c r="X90" t="s">
        <v>1075</v>
      </c>
      <c r="Y90">
        <v>0</v>
      </c>
      <c r="Z90" t="s">
        <v>25</v>
      </c>
      <c r="AA90">
        <v>0.130496</v>
      </c>
      <c r="AB90" t="s">
        <v>24</v>
      </c>
      <c r="AC90" t="s">
        <v>26</v>
      </c>
      <c r="AD90">
        <v>2.1499890000000001</v>
      </c>
      <c r="AE90" t="s">
        <v>24</v>
      </c>
      <c r="AF90" t="s">
        <v>291</v>
      </c>
      <c r="AG90">
        <v>3.4586679999999999</v>
      </c>
      <c r="AH90" t="s">
        <v>24</v>
      </c>
      <c r="AI90" t="s">
        <v>27</v>
      </c>
      <c r="AJ90">
        <v>8.7259999999999994E-3</v>
      </c>
      <c r="AK90" t="s">
        <v>24</v>
      </c>
      <c r="AL90" t="s">
        <v>1156</v>
      </c>
      <c r="AM90">
        <v>512</v>
      </c>
      <c r="AN90" t="s">
        <v>287</v>
      </c>
      <c r="AO90">
        <v>1000</v>
      </c>
      <c r="AP90" t="s">
        <v>188</v>
      </c>
      <c r="AQ90">
        <v>1048576</v>
      </c>
      <c r="AR90" t="s">
        <v>189</v>
      </c>
      <c r="AS90">
        <v>10</v>
      </c>
      <c r="AT90" t="s">
        <v>190</v>
      </c>
      <c r="AU90">
        <v>1000</v>
      </c>
      <c r="AV90" t="s">
        <v>191</v>
      </c>
      <c r="AW90">
        <v>128</v>
      </c>
      <c r="AX90" t="s">
        <v>192</v>
      </c>
      <c r="AY90">
        <v>128</v>
      </c>
      <c r="AZ90" t="s">
        <v>193</v>
      </c>
      <c r="BA90">
        <v>1</v>
      </c>
      <c r="BB90" t="s">
        <v>194</v>
      </c>
      <c r="BC90">
        <v>0</v>
      </c>
      <c r="BD90" t="s">
        <v>202</v>
      </c>
      <c r="BE90">
        <v>1000000</v>
      </c>
    </row>
    <row r="91" spans="1:57">
      <c r="A91" s="2">
        <v>1363</v>
      </c>
      <c r="B91" t="s">
        <v>288</v>
      </c>
      <c r="C91">
        <v>4</v>
      </c>
      <c r="D91" t="s">
        <v>181</v>
      </c>
      <c r="E91">
        <v>412</v>
      </c>
      <c r="F91" t="s">
        <v>182</v>
      </c>
      <c r="G91" t="s">
        <v>183</v>
      </c>
      <c r="H91">
        <v>108.004</v>
      </c>
      <c r="I91" t="s">
        <v>184</v>
      </c>
      <c r="J91">
        <v>1.1119999999999999E-3</v>
      </c>
      <c r="K91" t="s">
        <v>24</v>
      </c>
      <c r="L91" t="s">
        <v>289</v>
      </c>
      <c r="M91">
        <v>833.25297999999998</v>
      </c>
      <c r="N91" t="s">
        <v>24</v>
      </c>
      <c r="O91" t="s">
        <v>290</v>
      </c>
      <c r="P91">
        <v>1.9070000000000001E-3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3.0065019999999998</v>
      </c>
      <c r="W91" t="s">
        <v>24</v>
      </c>
      <c r="X91" t="s">
        <v>1075</v>
      </c>
      <c r="Y91">
        <v>0</v>
      </c>
      <c r="Z91" t="s">
        <v>25</v>
      </c>
      <c r="AA91">
        <v>0.10043000000000001</v>
      </c>
      <c r="AB91" t="s">
        <v>24</v>
      </c>
      <c r="AC91" t="s">
        <v>26</v>
      </c>
      <c r="AD91">
        <v>1.205557</v>
      </c>
      <c r="AE91" t="s">
        <v>24</v>
      </c>
      <c r="AF91" t="s">
        <v>291</v>
      </c>
      <c r="AG91">
        <v>1.663856</v>
      </c>
      <c r="AH91" t="s">
        <v>24</v>
      </c>
      <c r="AI91" t="s">
        <v>27</v>
      </c>
      <c r="AJ91">
        <v>8.7869999999999997E-3</v>
      </c>
      <c r="AK91" t="s">
        <v>24</v>
      </c>
      <c r="AL91" t="s">
        <v>1156</v>
      </c>
      <c r="AM91">
        <v>512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  <c r="AV91" t="s">
        <v>191</v>
      </c>
      <c r="AW91">
        <v>64</v>
      </c>
      <c r="AX91" t="s">
        <v>192</v>
      </c>
      <c r="AY91">
        <v>64</v>
      </c>
      <c r="AZ91" t="s">
        <v>193</v>
      </c>
      <c r="BA91">
        <v>1</v>
      </c>
      <c r="BB91" t="s">
        <v>194</v>
      </c>
      <c r="BC91">
        <v>0</v>
      </c>
      <c r="BD91" t="s">
        <v>202</v>
      </c>
      <c r="BE91">
        <v>1000000</v>
      </c>
    </row>
    <row r="92" spans="1:57">
      <c r="A92" s="2">
        <v>1362</v>
      </c>
      <c r="B92" t="s">
        <v>288</v>
      </c>
      <c r="C92">
        <v>4</v>
      </c>
      <c r="D92" t="s">
        <v>181</v>
      </c>
      <c r="E92">
        <v>286</v>
      </c>
      <c r="F92" t="s">
        <v>182</v>
      </c>
      <c r="G92" t="s">
        <v>183</v>
      </c>
      <c r="H92">
        <v>107.714</v>
      </c>
      <c r="I92" t="s">
        <v>184</v>
      </c>
      <c r="J92">
        <v>8.3799999999999999E-4</v>
      </c>
      <c r="K92" t="s">
        <v>24</v>
      </c>
      <c r="L92" t="s">
        <v>289</v>
      </c>
      <c r="M92">
        <v>721.37022300000001</v>
      </c>
      <c r="N92" t="s">
        <v>24</v>
      </c>
      <c r="O92" t="s">
        <v>290</v>
      </c>
      <c r="P92">
        <v>1.526E-3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1.686212</v>
      </c>
      <c r="W92" t="s">
        <v>24</v>
      </c>
      <c r="X92" t="s">
        <v>1075</v>
      </c>
      <c r="Y92">
        <v>0</v>
      </c>
      <c r="Z92" t="s">
        <v>25</v>
      </c>
      <c r="AA92">
        <v>8.5801000000000002E-2</v>
      </c>
      <c r="AB92" t="s">
        <v>24</v>
      </c>
      <c r="AC92" t="s">
        <v>26</v>
      </c>
      <c r="AD92">
        <v>0.73446999999999996</v>
      </c>
      <c r="AE92" t="s">
        <v>24</v>
      </c>
      <c r="AF92" t="s">
        <v>291</v>
      </c>
      <c r="AG92">
        <v>0.83979499999999996</v>
      </c>
      <c r="AH92" t="s">
        <v>24</v>
      </c>
      <c r="AI92" t="s">
        <v>27</v>
      </c>
      <c r="AJ92">
        <v>8.6940000000000003E-3</v>
      </c>
      <c r="AK92" t="s">
        <v>24</v>
      </c>
      <c r="AL92" t="s">
        <v>1156</v>
      </c>
      <c r="AM92">
        <v>512</v>
      </c>
      <c r="AN92" t="s">
        <v>287</v>
      </c>
      <c r="AO92">
        <v>1000</v>
      </c>
      <c r="AP92" t="s">
        <v>188</v>
      </c>
      <c r="AQ92">
        <v>1048576</v>
      </c>
      <c r="AR92" t="s">
        <v>189</v>
      </c>
      <c r="AS92">
        <v>10</v>
      </c>
      <c r="AT92" t="s">
        <v>190</v>
      </c>
      <c r="AU92">
        <v>1000</v>
      </c>
      <c r="AV92" t="s">
        <v>191</v>
      </c>
      <c r="AW92">
        <v>32</v>
      </c>
      <c r="AX92" t="s">
        <v>192</v>
      </c>
      <c r="AY92">
        <v>32</v>
      </c>
      <c r="AZ92" t="s">
        <v>193</v>
      </c>
      <c r="BA92">
        <v>1</v>
      </c>
      <c r="BB92" t="s">
        <v>194</v>
      </c>
      <c r="BC92">
        <v>0</v>
      </c>
      <c r="BD92" t="s">
        <v>202</v>
      </c>
      <c r="BE92">
        <v>1000000</v>
      </c>
    </row>
    <row r="93" spans="1:57">
      <c r="A93" s="2">
        <v>1361</v>
      </c>
      <c r="B93" t="s">
        <v>288</v>
      </c>
      <c r="C93">
        <v>4</v>
      </c>
      <c r="D93" t="s">
        <v>181</v>
      </c>
      <c r="E93">
        <v>223</v>
      </c>
      <c r="F93" t="s">
        <v>182</v>
      </c>
      <c r="G93" t="s">
        <v>183</v>
      </c>
      <c r="H93">
        <v>112.24</v>
      </c>
      <c r="I93" t="s">
        <v>184</v>
      </c>
      <c r="J93">
        <v>7.5000000000000002E-4</v>
      </c>
      <c r="K93" t="s">
        <v>24</v>
      </c>
      <c r="L93" t="s">
        <v>289</v>
      </c>
      <c r="M93">
        <v>624.59820000000002</v>
      </c>
      <c r="N93" t="s">
        <v>24</v>
      </c>
      <c r="O93" t="s">
        <v>290</v>
      </c>
      <c r="P93">
        <v>1.346E-3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1.022454</v>
      </c>
      <c r="W93" t="s">
        <v>24</v>
      </c>
      <c r="X93" t="s">
        <v>1075</v>
      </c>
      <c r="Y93">
        <v>0</v>
      </c>
      <c r="Z93" t="s">
        <v>25</v>
      </c>
      <c r="AA93">
        <v>7.8575999999999993E-2</v>
      </c>
      <c r="AB93" t="s">
        <v>24</v>
      </c>
      <c r="AC93" t="s">
        <v>26</v>
      </c>
      <c r="AD93">
        <v>0.49666900000000003</v>
      </c>
      <c r="AE93" t="s">
        <v>24</v>
      </c>
      <c r="AF93" t="s">
        <v>291</v>
      </c>
      <c r="AG93">
        <v>0.42594399999999999</v>
      </c>
      <c r="AH93" t="s">
        <v>24</v>
      </c>
      <c r="AI93" t="s">
        <v>27</v>
      </c>
      <c r="AJ93">
        <v>8.7119999999999993E-3</v>
      </c>
      <c r="AK93" t="s">
        <v>24</v>
      </c>
      <c r="AL93" t="s">
        <v>1156</v>
      </c>
      <c r="AM93">
        <v>512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  <c r="AV93" t="s">
        <v>191</v>
      </c>
      <c r="AW93">
        <v>16</v>
      </c>
      <c r="AX93" t="s">
        <v>192</v>
      </c>
      <c r="AY93">
        <v>16</v>
      </c>
      <c r="AZ93" t="s">
        <v>193</v>
      </c>
      <c r="BA93">
        <v>1</v>
      </c>
      <c r="BB93" t="s">
        <v>194</v>
      </c>
      <c r="BC93">
        <v>0</v>
      </c>
      <c r="BD93" t="s">
        <v>202</v>
      </c>
      <c r="BE93">
        <v>1000000</v>
      </c>
    </row>
    <row r="94" spans="1:57">
      <c r="A94" s="2">
        <v>1360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109.654</v>
      </c>
      <c r="I94" t="s">
        <v>184</v>
      </c>
      <c r="J94">
        <v>2.196E-3</v>
      </c>
      <c r="K94" t="s">
        <v>24</v>
      </c>
      <c r="L94" t="s">
        <v>289</v>
      </c>
      <c r="M94">
        <v>2034.512788</v>
      </c>
      <c r="N94" t="s">
        <v>24</v>
      </c>
      <c r="O94" t="s">
        <v>290</v>
      </c>
      <c r="P94">
        <v>4.1359999999999999E-3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21.681614</v>
      </c>
      <c r="W94" t="s">
        <v>24</v>
      </c>
      <c r="X94" t="s">
        <v>1075</v>
      </c>
      <c r="Y94">
        <v>0</v>
      </c>
      <c r="Z94" t="s">
        <v>25</v>
      </c>
      <c r="AA94">
        <v>0.29871700000000001</v>
      </c>
      <c r="AB94" t="s">
        <v>24</v>
      </c>
      <c r="AC94" t="s">
        <v>26</v>
      </c>
      <c r="AD94">
        <v>7.5148960000000002</v>
      </c>
      <c r="AE94" t="s">
        <v>24</v>
      </c>
      <c r="AF94" t="s">
        <v>291</v>
      </c>
      <c r="AG94">
        <v>13.657344999999999</v>
      </c>
      <c r="AH94" t="s">
        <v>24</v>
      </c>
      <c r="AI94" t="s">
        <v>27</v>
      </c>
      <c r="AJ94">
        <v>8.7309999999999992E-3</v>
      </c>
      <c r="AK94" t="s">
        <v>24</v>
      </c>
      <c r="AL94" t="s">
        <v>1156</v>
      </c>
      <c r="AM94">
        <v>256</v>
      </c>
      <c r="AN94" t="s">
        <v>287</v>
      </c>
      <c r="AO94">
        <v>1000</v>
      </c>
      <c r="AP94" t="s">
        <v>188</v>
      </c>
      <c r="AQ94">
        <v>1048576</v>
      </c>
      <c r="AR94" t="s">
        <v>189</v>
      </c>
      <c r="AS94">
        <v>10</v>
      </c>
      <c r="AT94" t="s">
        <v>190</v>
      </c>
      <c r="AU94">
        <v>1000</v>
      </c>
      <c r="AV94" t="s">
        <v>191</v>
      </c>
      <c r="AW94">
        <v>512</v>
      </c>
      <c r="AX94" t="s">
        <v>192</v>
      </c>
      <c r="AY94">
        <v>512</v>
      </c>
      <c r="AZ94" t="s">
        <v>193</v>
      </c>
      <c r="BA94">
        <v>1</v>
      </c>
      <c r="BB94" t="s">
        <v>194</v>
      </c>
      <c r="BC94">
        <v>0</v>
      </c>
      <c r="BD94" t="s">
        <v>202</v>
      </c>
      <c r="BE94">
        <v>1000000</v>
      </c>
    </row>
    <row r="95" spans="1:57">
      <c r="A95" s="2">
        <v>1359</v>
      </c>
      <c r="B95" t="s">
        <v>288</v>
      </c>
      <c r="C95">
        <v>4</v>
      </c>
      <c r="D95" t="s">
        <v>181</v>
      </c>
      <c r="E95">
        <v>1170</v>
      </c>
      <c r="F95" t="s">
        <v>182</v>
      </c>
      <c r="G95" t="s">
        <v>183</v>
      </c>
      <c r="H95">
        <v>111.381</v>
      </c>
      <c r="I95" t="s">
        <v>184</v>
      </c>
      <c r="J95">
        <v>1.7099999999999999E-3</v>
      </c>
      <c r="K95" t="s">
        <v>24</v>
      </c>
      <c r="L95" t="s">
        <v>289</v>
      </c>
      <c r="M95">
        <v>1332.555327</v>
      </c>
      <c r="N95" t="s">
        <v>24</v>
      </c>
      <c r="O95" t="s">
        <v>290</v>
      </c>
      <c r="P95">
        <v>2.9810000000000001E-3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11.257577</v>
      </c>
      <c r="W95" t="s">
        <v>24</v>
      </c>
      <c r="X95" t="s">
        <v>1075</v>
      </c>
      <c r="Y95">
        <v>0</v>
      </c>
      <c r="Z95" t="s">
        <v>25</v>
      </c>
      <c r="AA95">
        <v>0.18862999999999999</v>
      </c>
      <c r="AB95" t="s">
        <v>24</v>
      </c>
      <c r="AC95" t="s">
        <v>26</v>
      </c>
      <c r="AD95">
        <v>4.0492229999999996</v>
      </c>
      <c r="AE95" t="s">
        <v>24</v>
      </c>
      <c r="AF95" t="s">
        <v>291</v>
      </c>
      <c r="AG95">
        <v>6.9072420000000001</v>
      </c>
      <c r="AH95" t="s">
        <v>24</v>
      </c>
      <c r="AI95" t="s">
        <v>27</v>
      </c>
      <c r="AJ95">
        <v>8.7200000000000003E-3</v>
      </c>
      <c r="AK95" t="s">
        <v>24</v>
      </c>
      <c r="AL95" t="s">
        <v>1156</v>
      </c>
      <c r="AM95">
        <v>256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  <c r="AV95" t="s">
        <v>191</v>
      </c>
      <c r="AW95">
        <v>256</v>
      </c>
      <c r="AX95" t="s">
        <v>192</v>
      </c>
      <c r="AY95">
        <v>256</v>
      </c>
      <c r="AZ95" t="s">
        <v>193</v>
      </c>
      <c r="BA95">
        <v>1</v>
      </c>
      <c r="BB95" t="s">
        <v>194</v>
      </c>
      <c r="BC95">
        <v>0</v>
      </c>
      <c r="BD95" t="s">
        <v>202</v>
      </c>
      <c r="BE95">
        <v>1000000</v>
      </c>
    </row>
    <row r="96" spans="1:57">
      <c r="A96" s="2">
        <v>1358</v>
      </c>
      <c r="B96" t="s">
        <v>288</v>
      </c>
      <c r="C96">
        <v>4</v>
      </c>
      <c r="D96" t="s">
        <v>181</v>
      </c>
      <c r="E96">
        <v>665</v>
      </c>
      <c r="F96" t="s">
        <v>182</v>
      </c>
      <c r="G96" t="s">
        <v>183</v>
      </c>
      <c r="H96">
        <v>111.29600000000001</v>
      </c>
      <c r="I96" t="s">
        <v>184</v>
      </c>
      <c r="J96">
        <v>1.286E-3</v>
      </c>
      <c r="K96" t="s">
        <v>24</v>
      </c>
      <c r="L96" t="s">
        <v>289</v>
      </c>
      <c r="M96">
        <v>948.669848</v>
      </c>
      <c r="N96" t="s">
        <v>24</v>
      </c>
      <c r="O96" t="s">
        <v>290</v>
      </c>
      <c r="P96">
        <v>2.1900000000000001E-3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5.8320720000000001</v>
      </c>
      <c r="W96" t="s">
        <v>24</v>
      </c>
      <c r="X96" t="s">
        <v>1075</v>
      </c>
      <c r="Y96">
        <v>0</v>
      </c>
      <c r="Z96" t="s">
        <v>25</v>
      </c>
      <c r="AA96">
        <v>0.13119500000000001</v>
      </c>
      <c r="AB96" t="s">
        <v>24</v>
      </c>
      <c r="AC96" t="s">
        <v>26</v>
      </c>
      <c r="AD96">
        <v>2.166652</v>
      </c>
      <c r="AE96" t="s">
        <v>24</v>
      </c>
      <c r="AF96" t="s">
        <v>291</v>
      </c>
      <c r="AG96">
        <v>3.4654150000000001</v>
      </c>
      <c r="AH96" t="s">
        <v>24</v>
      </c>
      <c r="AI96" t="s">
        <v>27</v>
      </c>
      <c r="AJ96">
        <v>8.744E-3</v>
      </c>
      <c r="AK96" t="s">
        <v>24</v>
      </c>
      <c r="AL96" t="s">
        <v>1156</v>
      </c>
      <c r="AM96">
        <v>256</v>
      </c>
      <c r="AN96" t="s">
        <v>287</v>
      </c>
      <c r="AO96">
        <v>1000</v>
      </c>
      <c r="AP96" t="s">
        <v>188</v>
      </c>
      <c r="AQ96">
        <v>1048576</v>
      </c>
      <c r="AR96" t="s">
        <v>189</v>
      </c>
      <c r="AS96">
        <v>10</v>
      </c>
      <c r="AT96" t="s">
        <v>190</v>
      </c>
      <c r="AU96">
        <v>1000</v>
      </c>
      <c r="AV96" t="s">
        <v>191</v>
      </c>
      <c r="AW96">
        <v>128</v>
      </c>
      <c r="AX96" t="s">
        <v>192</v>
      </c>
      <c r="AY96">
        <v>128</v>
      </c>
      <c r="AZ96" t="s">
        <v>193</v>
      </c>
      <c r="BA96">
        <v>1</v>
      </c>
      <c r="BB96" t="s">
        <v>194</v>
      </c>
      <c r="BC96">
        <v>0</v>
      </c>
      <c r="BD96" t="s">
        <v>202</v>
      </c>
      <c r="BE96">
        <v>1000000</v>
      </c>
    </row>
    <row r="97" spans="1:57">
      <c r="A97" s="2">
        <v>1357</v>
      </c>
      <c r="B97" t="s">
        <v>288</v>
      </c>
      <c r="C97">
        <v>4</v>
      </c>
      <c r="D97" t="s">
        <v>181</v>
      </c>
      <c r="E97">
        <v>412</v>
      </c>
      <c r="F97" t="s">
        <v>182</v>
      </c>
      <c r="G97" t="s">
        <v>183</v>
      </c>
      <c r="H97">
        <v>110.878</v>
      </c>
      <c r="I97" t="s">
        <v>184</v>
      </c>
      <c r="J97">
        <v>1.0460000000000001E-3</v>
      </c>
      <c r="K97" t="s">
        <v>24</v>
      </c>
      <c r="L97" t="s">
        <v>289</v>
      </c>
      <c r="M97">
        <v>788.87499000000003</v>
      </c>
      <c r="N97" t="s">
        <v>24</v>
      </c>
      <c r="O97" t="s">
        <v>290</v>
      </c>
      <c r="P97">
        <v>1.7979999999999999E-3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3.0298310000000002</v>
      </c>
      <c r="W97" t="s">
        <v>24</v>
      </c>
      <c r="X97" t="s">
        <v>1075</v>
      </c>
      <c r="Y97">
        <v>0</v>
      </c>
      <c r="Z97" t="s">
        <v>25</v>
      </c>
      <c r="AA97">
        <v>0.100671</v>
      </c>
      <c r="AB97" t="s">
        <v>24</v>
      </c>
      <c r="AC97" t="s">
        <v>26</v>
      </c>
      <c r="AD97">
        <v>1.215317</v>
      </c>
      <c r="AE97" t="s">
        <v>24</v>
      </c>
      <c r="AF97" t="s">
        <v>291</v>
      </c>
      <c r="AG97">
        <v>1.676693</v>
      </c>
      <c r="AH97" t="s">
        <v>24</v>
      </c>
      <c r="AI97" t="s">
        <v>27</v>
      </c>
      <c r="AJ97">
        <v>8.7290000000000006E-3</v>
      </c>
      <c r="AK97" t="s">
        <v>24</v>
      </c>
      <c r="AL97" t="s">
        <v>1156</v>
      </c>
      <c r="AM97">
        <v>256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  <c r="AV97" t="s">
        <v>191</v>
      </c>
      <c r="AW97">
        <v>64</v>
      </c>
      <c r="AX97" t="s">
        <v>192</v>
      </c>
      <c r="AY97">
        <v>64</v>
      </c>
      <c r="AZ97" t="s">
        <v>193</v>
      </c>
      <c r="BA97">
        <v>1</v>
      </c>
      <c r="BB97" t="s">
        <v>194</v>
      </c>
      <c r="BC97">
        <v>0</v>
      </c>
      <c r="BD97" t="s">
        <v>202</v>
      </c>
      <c r="BE97">
        <v>1000000</v>
      </c>
    </row>
    <row r="98" spans="1:57">
      <c r="A98" s="2">
        <v>1356</v>
      </c>
      <c r="B98" t="s">
        <v>288</v>
      </c>
      <c r="C98">
        <v>4</v>
      </c>
      <c r="D98" t="s">
        <v>181</v>
      </c>
      <c r="E98">
        <v>286</v>
      </c>
      <c r="F98" t="s">
        <v>182</v>
      </c>
      <c r="G98" t="s">
        <v>183</v>
      </c>
      <c r="H98">
        <v>115.873</v>
      </c>
      <c r="I98" t="s">
        <v>184</v>
      </c>
      <c r="J98">
        <v>8.34E-4</v>
      </c>
      <c r="K98" t="s">
        <v>24</v>
      </c>
      <c r="L98" t="s">
        <v>289</v>
      </c>
      <c r="M98">
        <v>707.99557800000002</v>
      </c>
      <c r="N98" t="s">
        <v>24</v>
      </c>
      <c r="O98" t="s">
        <v>290</v>
      </c>
      <c r="P98">
        <v>1.5089999999999999E-3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1.6803969999999999</v>
      </c>
      <c r="W98" t="s">
        <v>24</v>
      </c>
      <c r="X98" t="s">
        <v>1075</v>
      </c>
      <c r="Y98">
        <v>0</v>
      </c>
      <c r="Z98" t="s">
        <v>25</v>
      </c>
      <c r="AA98">
        <v>8.5726999999999998E-2</v>
      </c>
      <c r="AB98" t="s">
        <v>24</v>
      </c>
      <c r="AC98" t="s">
        <v>26</v>
      </c>
      <c r="AD98">
        <v>0.73717500000000002</v>
      </c>
      <c r="AE98" t="s">
        <v>24</v>
      </c>
      <c r="AF98" t="s">
        <v>291</v>
      </c>
      <c r="AG98">
        <v>0.83099100000000004</v>
      </c>
      <c r="AH98" t="s">
        <v>24</v>
      </c>
      <c r="AI98" t="s">
        <v>27</v>
      </c>
      <c r="AJ98">
        <v>8.7069999999999995E-3</v>
      </c>
      <c r="AK98" t="s">
        <v>24</v>
      </c>
      <c r="AL98" t="s">
        <v>1156</v>
      </c>
      <c r="AM98">
        <v>256</v>
      </c>
      <c r="AN98" t="s">
        <v>287</v>
      </c>
      <c r="AO98">
        <v>1000</v>
      </c>
      <c r="AP98" t="s">
        <v>188</v>
      </c>
      <c r="AQ98">
        <v>1048576</v>
      </c>
      <c r="AR98" t="s">
        <v>189</v>
      </c>
      <c r="AS98">
        <v>10</v>
      </c>
      <c r="AT98" t="s">
        <v>190</v>
      </c>
      <c r="AU98">
        <v>1000</v>
      </c>
      <c r="AV98" t="s">
        <v>191</v>
      </c>
      <c r="AW98">
        <v>32</v>
      </c>
      <c r="AX98" t="s">
        <v>192</v>
      </c>
      <c r="AY98">
        <v>32</v>
      </c>
      <c r="AZ98" t="s">
        <v>193</v>
      </c>
      <c r="BA98">
        <v>1</v>
      </c>
      <c r="BB98" t="s">
        <v>194</v>
      </c>
      <c r="BC98">
        <v>0</v>
      </c>
      <c r="BD98" t="s">
        <v>202</v>
      </c>
      <c r="BE98">
        <v>1000000</v>
      </c>
    </row>
    <row r="99" spans="1:57">
      <c r="A99" s="2">
        <v>1355</v>
      </c>
      <c r="B99" t="s">
        <v>288</v>
      </c>
      <c r="C99">
        <v>4</v>
      </c>
      <c r="D99" t="s">
        <v>181</v>
      </c>
      <c r="E99">
        <v>223</v>
      </c>
      <c r="F99" t="s">
        <v>182</v>
      </c>
      <c r="G99" t="s">
        <v>183</v>
      </c>
      <c r="H99">
        <v>117.03</v>
      </c>
      <c r="I99" t="s">
        <v>184</v>
      </c>
      <c r="J99">
        <v>7.3200000000000001E-4</v>
      </c>
      <c r="K99" t="s">
        <v>24</v>
      </c>
      <c r="L99" t="s">
        <v>289</v>
      </c>
      <c r="M99">
        <v>625.68391799999995</v>
      </c>
      <c r="N99" t="s">
        <v>24</v>
      </c>
      <c r="O99" t="s">
        <v>290</v>
      </c>
      <c r="P99">
        <v>1.3290000000000001E-3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1.0055400000000001</v>
      </c>
      <c r="W99" t="s">
        <v>24</v>
      </c>
      <c r="X99" t="s">
        <v>1075</v>
      </c>
      <c r="Y99">
        <v>0</v>
      </c>
      <c r="Z99" t="s">
        <v>25</v>
      </c>
      <c r="AA99">
        <v>7.8656000000000004E-2</v>
      </c>
      <c r="AB99" t="s">
        <v>24</v>
      </c>
      <c r="AC99" t="s">
        <v>26</v>
      </c>
      <c r="AD99">
        <v>0.48773699999999998</v>
      </c>
      <c r="AE99" t="s">
        <v>24</v>
      </c>
      <c r="AF99" t="s">
        <v>291</v>
      </c>
      <c r="AG99">
        <v>0.417827</v>
      </c>
      <c r="AH99" t="s">
        <v>24</v>
      </c>
      <c r="AI99" t="s">
        <v>27</v>
      </c>
      <c r="AJ99">
        <v>8.7039999999999999E-3</v>
      </c>
      <c r="AK99" t="s">
        <v>24</v>
      </c>
      <c r="AL99" t="s">
        <v>1156</v>
      </c>
      <c r="AM99">
        <v>256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  <c r="AV99" t="s">
        <v>191</v>
      </c>
      <c r="AW99">
        <v>16</v>
      </c>
      <c r="AX99" t="s">
        <v>192</v>
      </c>
      <c r="AY99">
        <v>16</v>
      </c>
      <c r="AZ99" t="s">
        <v>193</v>
      </c>
      <c r="BA99">
        <v>1</v>
      </c>
      <c r="BB99" t="s">
        <v>194</v>
      </c>
      <c r="BC99">
        <v>0</v>
      </c>
      <c r="BD99" t="s">
        <v>202</v>
      </c>
      <c r="BE99">
        <v>1000000</v>
      </c>
    </row>
    <row r="100" spans="1:57">
      <c r="A100" s="2">
        <v>1360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109.871</v>
      </c>
      <c r="I100" t="s">
        <v>184</v>
      </c>
      <c r="J100">
        <v>2.2959999999999999E-3</v>
      </c>
      <c r="K100" t="s">
        <v>24</v>
      </c>
      <c r="L100" t="s">
        <v>289</v>
      </c>
      <c r="M100">
        <v>2019.3291039999999</v>
      </c>
      <c r="N100" t="s">
        <v>24</v>
      </c>
      <c r="O100" t="s">
        <v>290</v>
      </c>
      <c r="P100">
        <v>4.2209999999999999E-3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21.807807</v>
      </c>
      <c r="W100" t="s">
        <v>24</v>
      </c>
      <c r="X100" t="s">
        <v>1075</v>
      </c>
      <c r="Y100">
        <v>0</v>
      </c>
      <c r="Z100" t="s">
        <v>25</v>
      </c>
      <c r="AA100">
        <v>0.29645300000000002</v>
      </c>
      <c r="AB100" t="s">
        <v>24</v>
      </c>
      <c r="AC100" t="s">
        <v>26</v>
      </c>
      <c r="AD100">
        <v>7.5975529999999996</v>
      </c>
      <c r="AE100" t="s">
        <v>24</v>
      </c>
      <c r="AF100" t="s">
        <v>291</v>
      </c>
      <c r="AG100">
        <v>13.701857</v>
      </c>
      <c r="AH100" t="s">
        <v>24</v>
      </c>
      <c r="AI100" t="s">
        <v>27</v>
      </c>
      <c r="AJ100">
        <v>8.7209999999999996E-3</v>
      </c>
      <c r="AK100" t="s">
        <v>24</v>
      </c>
      <c r="AL100" t="s">
        <v>1156</v>
      </c>
      <c r="AM100">
        <v>256</v>
      </c>
      <c r="AN100" t="s">
        <v>287</v>
      </c>
      <c r="AO100">
        <v>1000</v>
      </c>
      <c r="AP100" t="s">
        <v>188</v>
      </c>
      <c r="AQ100">
        <v>1048576</v>
      </c>
      <c r="AR100" t="s">
        <v>189</v>
      </c>
      <c r="AS100">
        <v>10</v>
      </c>
      <c r="AT100" t="s">
        <v>190</v>
      </c>
      <c r="AU100">
        <v>1000</v>
      </c>
      <c r="AV100" t="s">
        <v>191</v>
      </c>
      <c r="AW100">
        <v>512</v>
      </c>
      <c r="AX100" t="s">
        <v>192</v>
      </c>
      <c r="AY100">
        <v>512</v>
      </c>
      <c r="AZ100" t="s">
        <v>193</v>
      </c>
      <c r="BA100">
        <v>1</v>
      </c>
      <c r="BB100" t="s">
        <v>194</v>
      </c>
      <c r="BC100">
        <v>0</v>
      </c>
      <c r="BD100" t="s">
        <v>202</v>
      </c>
      <c r="BE100">
        <v>1000000</v>
      </c>
    </row>
    <row r="101" spans="1:57">
      <c r="A101" s="2">
        <v>1360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110.09699999999999</v>
      </c>
      <c r="I101" t="s">
        <v>184</v>
      </c>
      <c r="J101">
        <v>2.333E-3</v>
      </c>
      <c r="K101" t="s">
        <v>24</v>
      </c>
      <c r="L101" t="s">
        <v>289</v>
      </c>
      <c r="M101">
        <v>2014.552729</v>
      </c>
      <c r="N101" t="s">
        <v>24</v>
      </c>
      <c r="O101" t="s">
        <v>290</v>
      </c>
      <c r="P101">
        <v>4.254E-3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24.422657000000001</v>
      </c>
      <c r="W101" t="s">
        <v>24</v>
      </c>
      <c r="X101" t="s">
        <v>1075</v>
      </c>
      <c r="Y101">
        <v>0</v>
      </c>
      <c r="Z101" t="s">
        <v>25</v>
      </c>
      <c r="AA101">
        <v>0.37686500000000001</v>
      </c>
      <c r="AB101" t="s">
        <v>24</v>
      </c>
      <c r="AC101" t="s">
        <v>26</v>
      </c>
      <c r="AD101">
        <v>9.1228619999999996</v>
      </c>
      <c r="AE101" t="s">
        <v>24</v>
      </c>
      <c r="AF101" t="s">
        <v>291</v>
      </c>
      <c r="AG101">
        <v>14.684953999999999</v>
      </c>
      <c r="AH101" t="s">
        <v>24</v>
      </c>
      <c r="AI101" t="s">
        <v>27</v>
      </c>
      <c r="AJ101">
        <v>8.6890000000000005E-3</v>
      </c>
      <c r="AK101" t="s">
        <v>24</v>
      </c>
      <c r="AL101" t="s">
        <v>1156</v>
      </c>
      <c r="AM101">
        <v>256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  <c r="AV101" t="s">
        <v>191</v>
      </c>
      <c r="AW101">
        <v>512</v>
      </c>
      <c r="AX101" t="s">
        <v>192</v>
      </c>
      <c r="AY101">
        <v>512</v>
      </c>
      <c r="AZ101" t="s">
        <v>193</v>
      </c>
      <c r="BA101">
        <v>1</v>
      </c>
      <c r="BB101" t="s">
        <v>194</v>
      </c>
      <c r="BC101">
        <v>0</v>
      </c>
      <c r="BD101" t="s">
        <v>202</v>
      </c>
      <c r="BE101">
        <v>1000000</v>
      </c>
    </row>
    <row r="102" spans="1:57">
      <c r="A102" s="2">
        <v>1359</v>
      </c>
      <c r="B102" t="s">
        <v>288</v>
      </c>
      <c r="C102">
        <v>4</v>
      </c>
      <c r="D102" t="s">
        <v>181</v>
      </c>
      <c r="E102">
        <v>1170</v>
      </c>
      <c r="F102" t="s">
        <v>182</v>
      </c>
      <c r="G102" t="s">
        <v>183</v>
      </c>
      <c r="H102">
        <v>111.008</v>
      </c>
      <c r="I102" t="s">
        <v>184</v>
      </c>
      <c r="J102">
        <v>1.7290000000000001E-3</v>
      </c>
      <c r="K102" t="s">
        <v>24</v>
      </c>
      <c r="L102" t="s">
        <v>289</v>
      </c>
      <c r="M102">
        <v>1321.0268570000001</v>
      </c>
      <c r="N102" t="s">
        <v>24</v>
      </c>
      <c r="O102" t="s">
        <v>290</v>
      </c>
      <c r="P102">
        <v>2.9880000000000002E-3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11.175692</v>
      </c>
      <c r="W102" t="s">
        <v>24</v>
      </c>
      <c r="X102" t="s">
        <v>1075</v>
      </c>
      <c r="Y102">
        <v>0</v>
      </c>
      <c r="Z102" t="s">
        <v>25</v>
      </c>
      <c r="AA102">
        <v>0.186805</v>
      </c>
      <c r="AB102" t="s">
        <v>24</v>
      </c>
      <c r="AC102" t="s">
        <v>26</v>
      </c>
      <c r="AD102">
        <v>3.9960460000000002</v>
      </c>
      <c r="AE102" t="s">
        <v>24</v>
      </c>
      <c r="AF102" t="s">
        <v>291</v>
      </c>
      <c r="AG102">
        <v>6.8819319999999999</v>
      </c>
      <c r="AH102" t="s">
        <v>24</v>
      </c>
      <c r="AI102" t="s">
        <v>27</v>
      </c>
      <c r="AJ102">
        <v>8.7030000000000007E-3</v>
      </c>
      <c r="AK102" t="s">
        <v>24</v>
      </c>
      <c r="AL102" t="s">
        <v>1156</v>
      </c>
      <c r="AM102">
        <v>256</v>
      </c>
      <c r="AN102" t="s">
        <v>287</v>
      </c>
      <c r="AO102">
        <v>1000</v>
      </c>
      <c r="AP102" t="s">
        <v>188</v>
      </c>
      <c r="AQ102">
        <v>1048576</v>
      </c>
      <c r="AR102" t="s">
        <v>189</v>
      </c>
      <c r="AS102">
        <v>10</v>
      </c>
      <c r="AT102" t="s">
        <v>190</v>
      </c>
      <c r="AU102">
        <v>1000</v>
      </c>
      <c r="AV102" t="s">
        <v>191</v>
      </c>
      <c r="AW102">
        <v>256</v>
      </c>
      <c r="AX102" t="s">
        <v>192</v>
      </c>
      <c r="AY102">
        <v>256</v>
      </c>
      <c r="AZ102" t="s">
        <v>193</v>
      </c>
      <c r="BA102">
        <v>1</v>
      </c>
      <c r="BB102" t="s">
        <v>194</v>
      </c>
      <c r="BC102">
        <v>0</v>
      </c>
      <c r="BD102" t="s">
        <v>202</v>
      </c>
      <c r="BE102">
        <v>1000000</v>
      </c>
    </row>
    <row r="103" spans="1:57">
      <c r="A103" s="2">
        <v>1358</v>
      </c>
      <c r="B103" t="s">
        <v>288</v>
      </c>
      <c r="C103">
        <v>4</v>
      </c>
      <c r="D103" t="s">
        <v>181</v>
      </c>
      <c r="E103">
        <v>665</v>
      </c>
      <c r="F103" t="s">
        <v>182</v>
      </c>
      <c r="G103" t="s">
        <v>183</v>
      </c>
      <c r="H103">
        <v>108.491</v>
      </c>
      <c r="I103" t="s">
        <v>184</v>
      </c>
      <c r="J103">
        <v>1.6019999999999999E-3</v>
      </c>
      <c r="K103" t="s">
        <v>24</v>
      </c>
      <c r="L103" t="s">
        <v>289</v>
      </c>
      <c r="M103">
        <v>1194.3720800000001</v>
      </c>
      <c r="N103" t="s">
        <v>24</v>
      </c>
      <c r="O103" t="s">
        <v>290</v>
      </c>
      <c r="P103">
        <v>2.7409999999999999E-3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5.755922</v>
      </c>
      <c r="W103" t="s">
        <v>24</v>
      </c>
      <c r="X103" t="s">
        <v>1075</v>
      </c>
      <c r="Y103">
        <v>0</v>
      </c>
      <c r="Z103" t="s">
        <v>25</v>
      </c>
      <c r="AA103">
        <v>0.13381999999999999</v>
      </c>
      <c r="AB103" t="s">
        <v>24</v>
      </c>
      <c r="AC103" t="s">
        <v>26</v>
      </c>
      <c r="AD103">
        <v>2.1563059999999998</v>
      </c>
      <c r="AE103" t="s">
        <v>24</v>
      </c>
      <c r="AF103" t="s">
        <v>291</v>
      </c>
      <c r="AG103">
        <v>3.405783</v>
      </c>
      <c r="AH103" t="s">
        <v>24</v>
      </c>
      <c r="AI103" t="s">
        <v>27</v>
      </c>
      <c r="AJ103">
        <v>8.7030000000000007E-3</v>
      </c>
      <c r="AK103" t="s">
        <v>24</v>
      </c>
      <c r="AL103" t="s">
        <v>1156</v>
      </c>
      <c r="AM103">
        <v>256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  <c r="AV103" t="s">
        <v>191</v>
      </c>
      <c r="AW103">
        <v>128</v>
      </c>
      <c r="AX103" t="s">
        <v>192</v>
      </c>
      <c r="AY103">
        <v>128</v>
      </c>
      <c r="AZ103" t="s">
        <v>193</v>
      </c>
      <c r="BA103">
        <v>1</v>
      </c>
      <c r="BB103" t="s">
        <v>194</v>
      </c>
      <c r="BC103">
        <v>0</v>
      </c>
      <c r="BD103" t="s">
        <v>202</v>
      </c>
      <c r="BE103">
        <v>1000000</v>
      </c>
    </row>
    <row r="104" spans="1:57">
      <c r="A104" s="2">
        <v>1357</v>
      </c>
      <c r="B104" t="s">
        <v>288</v>
      </c>
      <c r="C104">
        <v>4</v>
      </c>
      <c r="D104" t="s">
        <v>181</v>
      </c>
      <c r="E104">
        <v>412</v>
      </c>
      <c r="F104" t="s">
        <v>182</v>
      </c>
      <c r="G104" t="s">
        <v>183</v>
      </c>
      <c r="H104">
        <v>110.40600000000001</v>
      </c>
      <c r="I104" t="s">
        <v>184</v>
      </c>
      <c r="J104">
        <v>1.016E-3</v>
      </c>
      <c r="K104" t="s">
        <v>24</v>
      </c>
      <c r="L104" t="s">
        <v>289</v>
      </c>
      <c r="M104">
        <v>775.76019399999996</v>
      </c>
      <c r="N104" t="s">
        <v>24</v>
      </c>
      <c r="O104" t="s">
        <v>290</v>
      </c>
      <c r="P104">
        <v>1.755E-3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3.02549</v>
      </c>
      <c r="W104" t="s">
        <v>24</v>
      </c>
      <c r="X104" t="s">
        <v>1075</v>
      </c>
      <c r="Y104">
        <v>0</v>
      </c>
      <c r="Z104" t="s">
        <v>25</v>
      </c>
      <c r="AA104">
        <v>0.100719</v>
      </c>
      <c r="AB104" t="s">
        <v>24</v>
      </c>
      <c r="AC104" t="s">
        <v>26</v>
      </c>
      <c r="AD104">
        <v>1.2089559999999999</v>
      </c>
      <c r="AE104" t="s">
        <v>24</v>
      </c>
      <c r="AF104" t="s">
        <v>291</v>
      </c>
      <c r="AG104">
        <v>1.6733690000000001</v>
      </c>
      <c r="AH104" t="s">
        <v>24</v>
      </c>
      <c r="AI104" t="s">
        <v>27</v>
      </c>
      <c r="AJ104">
        <v>8.7200000000000003E-3</v>
      </c>
      <c r="AK104" t="s">
        <v>24</v>
      </c>
      <c r="AL104" t="s">
        <v>1156</v>
      </c>
      <c r="AM104">
        <v>256</v>
      </c>
      <c r="AN104" t="s">
        <v>287</v>
      </c>
      <c r="AO104">
        <v>1000</v>
      </c>
      <c r="AP104" t="s">
        <v>188</v>
      </c>
      <c r="AQ104">
        <v>1048576</v>
      </c>
      <c r="AR104" t="s">
        <v>189</v>
      </c>
      <c r="AS104">
        <v>10</v>
      </c>
      <c r="AT104" t="s">
        <v>190</v>
      </c>
      <c r="AU104">
        <v>1000</v>
      </c>
      <c r="AV104" t="s">
        <v>191</v>
      </c>
      <c r="AW104">
        <v>64</v>
      </c>
      <c r="AX104" t="s">
        <v>192</v>
      </c>
      <c r="AY104">
        <v>64</v>
      </c>
      <c r="AZ104" t="s">
        <v>193</v>
      </c>
      <c r="BA104">
        <v>1</v>
      </c>
      <c r="BB104" t="s">
        <v>194</v>
      </c>
      <c r="BC104">
        <v>0</v>
      </c>
      <c r="BD104" t="s">
        <v>202</v>
      </c>
      <c r="BE104">
        <v>1000000</v>
      </c>
    </row>
    <row r="105" spans="1:57">
      <c r="A105" s="2">
        <v>1356</v>
      </c>
      <c r="B105" t="s">
        <v>288</v>
      </c>
      <c r="C105">
        <v>4</v>
      </c>
      <c r="D105" t="s">
        <v>181</v>
      </c>
      <c r="E105">
        <v>286</v>
      </c>
      <c r="F105" t="s">
        <v>182</v>
      </c>
      <c r="G105" t="s">
        <v>183</v>
      </c>
      <c r="H105">
        <v>117.327</v>
      </c>
      <c r="I105" t="s">
        <v>184</v>
      </c>
      <c r="J105">
        <v>8.52E-4</v>
      </c>
      <c r="K105" t="s">
        <v>24</v>
      </c>
      <c r="L105" t="s">
        <v>289</v>
      </c>
      <c r="M105">
        <v>723.94497200000001</v>
      </c>
      <c r="N105" t="s">
        <v>24</v>
      </c>
      <c r="O105" t="s">
        <v>290</v>
      </c>
      <c r="P105">
        <v>1.542E-3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1.700777</v>
      </c>
      <c r="W105" t="s">
        <v>24</v>
      </c>
      <c r="X105" t="s">
        <v>1075</v>
      </c>
      <c r="Y105">
        <v>0</v>
      </c>
      <c r="Z105" t="s">
        <v>25</v>
      </c>
      <c r="AA105">
        <v>8.6588999999999999E-2</v>
      </c>
      <c r="AB105" t="s">
        <v>24</v>
      </c>
      <c r="AC105" t="s">
        <v>26</v>
      </c>
      <c r="AD105">
        <v>0.74786900000000001</v>
      </c>
      <c r="AE105" t="s">
        <v>24</v>
      </c>
      <c r="AF105" t="s">
        <v>291</v>
      </c>
      <c r="AG105">
        <v>0.84000799999999998</v>
      </c>
      <c r="AH105" t="s">
        <v>24</v>
      </c>
      <c r="AI105" t="s">
        <v>27</v>
      </c>
      <c r="AJ105">
        <v>8.6969999999999999E-3</v>
      </c>
      <c r="AK105" t="s">
        <v>24</v>
      </c>
      <c r="AL105" t="s">
        <v>1156</v>
      </c>
      <c r="AM105">
        <v>256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  <c r="AV105" t="s">
        <v>191</v>
      </c>
      <c r="AW105">
        <v>32</v>
      </c>
      <c r="AX105" t="s">
        <v>192</v>
      </c>
      <c r="AY105">
        <v>32</v>
      </c>
      <c r="AZ105" t="s">
        <v>193</v>
      </c>
      <c r="BA105">
        <v>1</v>
      </c>
      <c r="BB105" t="s">
        <v>194</v>
      </c>
      <c r="BC105">
        <v>0</v>
      </c>
      <c r="BD105" t="s">
        <v>202</v>
      </c>
      <c r="BE105">
        <v>1000000</v>
      </c>
    </row>
    <row r="106" spans="1:57">
      <c r="A106" s="2">
        <v>1355</v>
      </c>
      <c r="B106" t="s">
        <v>288</v>
      </c>
      <c r="C106">
        <v>4</v>
      </c>
      <c r="D106" t="s">
        <v>181</v>
      </c>
      <c r="E106">
        <v>223</v>
      </c>
      <c r="F106" t="s">
        <v>182</v>
      </c>
      <c r="G106" t="s">
        <v>183</v>
      </c>
      <c r="H106">
        <v>112.71599999999999</v>
      </c>
      <c r="I106" t="s">
        <v>184</v>
      </c>
      <c r="J106">
        <v>7.3399999999999995E-4</v>
      </c>
      <c r="K106" t="s">
        <v>24</v>
      </c>
      <c r="L106" t="s">
        <v>289</v>
      </c>
      <c r="M106">
        <v>616.16234599999996</v>
      </c>
      <c r="N106" t="s">
        <v>24</v>
      </c>
      <c r="O106" t="s">
        <v>290</v>
      </c>
      <c r="P106">
        <v>1.3209999999999999E-3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1.008856</v>
      </c>
      <c r="W106" t="s">
        <v>24</v>
      </c>
      <c r="X106" t="s">
        <v>1075</v>
      </c>
      <c r="Y106">
        <v>0</v>
      </c>
      <c r="Z106" t="s">
        <v>25</v>
      </c>
      <c r="AA106">
        <v>7.8231999999999996E-2</v>
      </c>
      <c r="AB106" t="s">
        <v>24</v>
      </c>
      <c r="AC106" t="s">
        <v>26</v>
      </c>
      <c r="AD106">
        <v>0.49013099999999998</v>
      </c>
      <c r="AE106" t="s">
        <v>24</v>
      </c>
      <c r="AF106" t="s">
        <v>291</v>
      </c>
      <c r="AG106">
        <v>0.41934100000000002</v>
      </c>
      <c r="AH106" t="s">
        <v>24</v>
      </c>
      <c r="AI106" t="s">
        <v>27</v>
      </c>
      <c r="AJ106">
        <v>8.7279999999999996E-3</v>
      </c>
      <c r="AK106" t="s">
        <v>24</v>
      </c>
      <c r="AL106" t="s">
        <v>1156</v>
      </c>
      <c r="AM106">
        <v>256</v>
      </c>
      <c r="AN106" t="s">
        <v>287</v>
      </c>
      <c r="AO106">
        <v>1000</v>
      </c>
      <c r="AP106" t="s">
        <v>188</v>
      </c>
      <c r="AQ106">
        <v>1048576</v>
      </c>
      <c r="AR106" t="s">
        <v>189</v>
      </c>
      <c r="AS106">
        <v>10</v>
      </c>
      <c r="AT106" t="s">
        <v>190</v>
      </c>
      <c r="AU106">
        <v>1000</v>
      </c>
      <c r="AV106" t="s">
        <v>191</v>
      </c>
      <c r="AW106">
        <v>16</v>
      </c>
      <c r="AX106" t="s">
        <v>192</v>
      </c>
      <c r="AY106">
        <v>16</v>
      </c>
      <c r="AZ106" t="s">
        <v>193</v>
      </c>
      <c r="BA106">
        <v>1</v>
      </c>
      <c r="BB106" t="s">
        <v>194</v>
      </c>
      <c r="BC106">
        <v>0</v>
      </c>
      <c r="BD106" t="s">
        <v>202</v>
      </c>
      <c r="BE106">
        <v>1000000</v>
      </c>
    </row>
    <row r="107" spans="1:57">
      <c r="A107" s="2">
        <v>1350</v>
      </c>
      <c r="B107" t="s">
        <v>288</v>
      </c>
      <c r="C107">
        <v>4</v>
      </c>
      <c r="D107" t="s">
        <v>181</v>
      </c>
      <c r="E107">
        <v>4387</v>
      </c>
      <c r="F107" t="s">
        <v>182</v>
      </c>
      <c r="G107" t="s">
        <v>183</v>
      </c>
      <c r="H107">
        <v>867.91800000000001</v>
      </c>
      <c r="I107" t="s">
        <v>184</v>
      </c>
      <c r="J107">
        <v>1.325E-3</v>
      </c>
      <c r="K107" t="s">
        <v>24</v>
      </c>
      <c r="L107" t="s">
        <v>289</v>
      </c>
      <c r="M107">
        <v>9233.5562559999998</v>
      </c>
      <c r="N107" t="s">
        <v>24</v>
      </c>
      <c r="O107" t="s">
        <v>290</v>
      </c>
      <c r="P107">
        <v>2.4250000000000001E-3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81.676146000000003</v>
      </c>
      <c r="W107" t="s">
        <v>24</v>
      </c>
      <c r="X107" t="s">
        <v>1075</v>
      </c>
      <c r="Y107">
        <v>0</v>
      </c>
      <c r="Z107" t="s">
        <v>25</v>
      </c>
      <c r="AA107">
        <v>0.94995099999999999</v>
      </c>
      <c r="AB107" t="s">
        <v>24</v>
      </c>
      <c r="AC107" t="s">
        <v>26</v>
      </c>
      <c r="AD107">
        <v>23.133134999999999</v>
      </c>
      <c r="AE107" t="s">
        <v>24</v>
      </c>
      <c r="AF107" t="s">
        <v>291</v>
      </c>
      <c r="AG107">
        <v>57.349792999999998</v>
      </c>
      <c r="AH107" t="s">
        <v>24</v>
      </c>
      <c r="AI107" t="s">
        <v>27</v>
      </c>
      <c r="AJ107">
        <v>9.3962000000000004E-2</v>
      </c>
      <c r="AK107" t="s">
        <v>24</v>
      </c>
      <c r="AL107" t="s">
        <v>1156</v>
      </c>
      <c r="AM107">
        <v>512</v>
      </c>
      <c r="AN107" t="s">
        <v>287</v>
      </c>
      <c r="AO107">
        <v>1000</v>
      </c>
      <c r="AP107" t="s">
        <v>188</v>
      </c>
      <c r="AQ107">
        <v>8388608</v>
      </c>
      <c r="AR107" t="s">
        <v>189</v>
      </c>
      <c r="AS107">
        <v>10</v>
      </c>
      <c r="AT107" t="s">
        <v>190</v>
      </c>
      <c r="AU107">
        <v>1000</v>
      </c>
      <c r="AV107" t="s">
        <v>191</v>
      </c>
      <c r="AW107">
        <v>100</v>
      </c>
      <c r="AX107" t="s">
        <v>192</v>
      </c>
      <c r="AY107">
        <v>100</v>
      </c>
      <c r="AZ107" t="s">
        <v>193</v>
      </c>
      <c r="BA107">
        <v>1</v>
      </c>
      <c r="BB107" t="s">
        <v>194</v>
      </c>
      <c r="BC107">
        <v>0</v>
      </c>
      <c r="BD107" t="s">
        <v>202</v>
      </c>
      <c r="BE107">
        <v>1000000</v>
      </c>
    </row>
    <row r="108" spans="1:57">
      <c r="A108" s="2">
        <v>1348</v>
      </c>
      <c r="B108" t="s">
        <v>288</v>
      </c>
      <c r="C108">
        <v>4</v>
      </c>
      <c r="D108" t="s">
        <v>181</v>
      </c>
      <c r="E108">
        <v>238</v>
      </c>
      <c r="F108" t="s">
        <v>182</v>
      </c>
      <c r="G108" t="s">
        <v>183</v>
      </c>
      <c r="H108">
        <v>115.973</v>
      </c>
      <c r="I108" t="s">
        <v>184</v>
      </c>
      <c r="J108">
        <v>7.0500000000000001E-4</v>
      </c>
      <c r="K108" t="s">
        <v>24</v>
      </c>
      <c r="L108" t="s">
        <v>289</v>
      </c>
      <c r="M108">
        <v>689.28263800000002</v>
      </c>
      <c r="N108" t="s">
        <v>24</v>
      </c>
      <c r="O108" t="s">
        <v>290</v>
      </c>
      <c r="P108">
        <v>1.3619999999999999E-3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1.1657489999999999</v>
      </c>
      <c r="W108" t="s">
        <v>24</v>
      </c>
      <c r="X108" t="s">
        <v>1075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1156</v>
      </c>
      <c r="AM108">
        <v>256</v>
      </c>
      <c r="AN108" t="s">
        <v>287</v>
      </c>
      <c r="AO108">
        <v>1000</v>
      </c>
      <c r="AP108" t="s">
        <v>188</v>
      </c>
      <c r="AQ108">
        <v>1048576</v>
      </c>
      <c r="AR108" t="s">
        <v>189</v>
      </c>
      <c r="AS108">
        <v>10</v>
      </c>
      <c r="AT108" t="s">
        <v>190</v>
      </c>
      <c r="AU108">
        <v>1000</v>
      </c>
      <c r="AV108" t="s">
        <v>191</v>
      </c>
      <c r="AW108">
        <v>20</v>
      </c>
      <c r="AX108" t="s">
        <v>192</v>
      </c>
      <c r="AY108">
        <v>20</v>
      </c>
      <c r="AZ108" t="s">
        <v>193</v>
      </c>
      <c r="BA108">
        <v>1</v>
      </c>
      <c r="BB108" t="s">
        <v>194</v>
      </c>
      <c r="BC108">
        <v>0</v>
      </c>
      <c r="BD108" t="s">
        <v>202</v>
      </c>
      <c r="BE108">
        <v>1000000</v>
      </c>
    </row>
    <row r="109" spans="1:57">
      <c r="A109" s="2">
        <v>1347</v>
      </c>
      <c r="B109" t="s">
        <v>288</v>
      </c>
      <c r="C109">
        <v>4</v>
      </c>
      <c r="D109" t="s">
        <v>181</v>
      </c>
      <c r="E109">
        <v>238</v>
      </c>
      <c r="F109" t="s">
        <v>182</v>
      </c>
      <c r="G109" t="s">
        <v>183</v>
      </c>
      <c r="H109">
        <v>107.136</v>
      </c>
      <c r="I109" t="s">
        <v>184</v>
      </c>
      <c r="J109">
        <v>4.0900000000000002E-4</v>
      </c>
      <c r="K109" t="s">
        <v>24</v>
      </c>
      <c r="L109" t="s">
        <v>289</v>
      </c>
      <c r="M109">
        <v>477.49929800000001</v>
      </c>
      <c r="N109" t="s">
        <v>24</v>
      </c>
      <c r="O109" t="s">
        <v>290</v>
      </c>
      <c r="P109">
        <v>8.6499999999999999E-4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1.2498670000000001</v>
      </c>
      <c r="W109" t="s">
        <v>24</v>
      </c>
      <c r="X109" t="s">
        <v>1075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1156</v>
      </c>
      <c r="AM109">
        <v>256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  <c r="AV109" t="s">
        <v>191</v>
      </c>
      <c r="AW109">
        <v>20</v>
      </c>
      <c r="AX109" t="s">
        <v>192</v>
      </c>
      <c r="AY109">
        <v>20</v>
      </c>
      <c r="AZ109" t="s">
        <v>193</v>
      </c>
      <c r="BA109">
        <v>1</v>
      </c>
      <c r="BB109" t="s">
        <v>194</v>
      </c>
      <c r="BC109">
        <v>0</v>
      </c>
      <c r="BD109" t="s">
        <v>202</v>
      </c>
      <c r="BE109">
        <v>1000000</v>
      </c>
    </row>
    <row r="110" spans="1:57">
      <c r="A110" s="2">
        <v>1347</v>
      </c>
      <c r="B110" t="s">
        <v>288</v>
      </c>
      <c r="C110">
        <v>4</v>
      </c>
      <c r="D110" t="s">
        <v>181</v>
      </c>
      <c r="E110">
        <v>238</v>
      </c>
      <c r="F110" t="s">
        <v>182</v>
      </c>
      <c r="G110" t="s">
        <v>183</v>
      </c>
      <c r="H110">
        <v>106.009</v>
      </c>
      <c r="I110" t="s">
        <v>184</v>
      </c>
      <c r="J110">
        <v>4.1100000000000002E-4</v>
      </c>
      <c r="K110" t="s">
        <v>24</v>
      </c>
      <c r="L110" t="s">
        <v>289</v>
      </c>
      <c r="M110">
        <v>474.54804300000001</v>
      </c>
      <c r="N110" t="s">
        <v>24</v>
      </c>
      <c r="O110" t="s">
        <v>290</v>
      </c>
      <c r="P110">
        <v>8.6300000000000005E-4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1.190026</v>
      </c>
      <c r="W110" t="s">
        <v>24</v>
      </c>
      <c r="X110" t="s">
        <v>1075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1156</v>
      </c>
      <c r="AM110">
        <v>256</v>
      </c>
      <c r="AN110" t="s">
        <v>287</v>
      </c>
      <c r="AO110">
        <v>1000</v>
      </c>
      <c r="AP110" t="s">
        <v>188</v>
      </c>
      <c r="AQ110">
        <v>1048576</v>
      </c>
      <c r="AR110" t="s">
        <v>189</v>
      </c>
      <c r="AS110">
        <v>10</v>
      </c>
      <c r="AT110" t="s">
        <v>190</v>
      </c>
      <c r="AU110">
        <v>1000</v>
      </c>
      <c r="AV110" t="s">
        <v>191</v>
      </c>
      <c r="AW110">
        <v>20</v>
      </c>
      <c r="AX110" t="s">
        <v>192</v>
      </c>
      <c r="AY110">
        <v>20</v>
      </c>
      <c r="AZ110" t="s">
        <v>193</v>
      </c>
      <c r="BA110">
        <v>1</v>
      </c>
      <c r="BB110" t="s">
        <v>194</v>
      </c>
      <c r="BC110">
        <v>0</v>
      </c>
      <c r="BD110" t="s">
        <v>202</v>
      </c>
      <c r="BE110">
        <v>1000000</v>
      </c>
    </row>
    <row r="111" spans="1:57">
      <c r="A111" s="2">
        <v>1347</v>
      </c>
      <c r="B111" t="s">
        <v>288</v>
      </c>
      <c r="C111">
        <v>4</v>
      </c>
      <c r="D111" t="s">
        <v>181</v>
      </c>
      <c r="E111">
        <v>238</v>
      </c>
      <c r="F111" t="s">
        <v>182</v>
      </c>
      <c r="G111" t="s">
        <v>183</v>
      </c>
      <c r="H111">
        <v>102.39700000000001</v>
      </c>
      <c r="I111" t="s">
        <v>184</v>
      </c>
      <c r="J111">
        <v>4.15E-4</v>
      </c>
      <c r="K111" t="s">
        <v>24</v>
      </c>
      <c r="L111" t="s">
        <v>289</v>
      </c>
      <c r="M111">
        <v>476.67028099999999</v>
      </c>
      <c r="N111" t="s">
        <v>24</v>
      </c>
      <c r="O111" t="s">
        <v>290</v>
      </c>
      <c r="P111">
        <v>8.6899999999999998E-4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1.162015</v>
      </c>
      <c r="W111" t="s">
        <v>24</v>
      </c>
      <c r="X111" t="s">
        <v>1075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1156</v>
      </c>
      <c r="AM111">
        <v>256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  <c r="AV111" t="s">
        <v>191</v>
      </c>
      <c r="AW111">
        <v>20</v>
      </c>
      <c r="AX111" t="s">
        <v>192</v>
      </c>
      <c r="AY111">
        <v>20</v>
      </c>
      <c r="AZ111" t="s">
        <v>193</v>
      </c>
      <c r="BA111">
        <v>1</v>
      </c>
      <c r="BB111" t="s">
        <v>194</v>
      </c>
      <c r="BC111">
        <v>0</v>
      </c>
      <c r="BD111" t="s">
        <v>202</v>
      </c>
      <c r="BE111">
        <v>1000000</v>
      </c>
    </row>
    <row r="112" spans="1:57">
      <c r="A112" s="2">
        <v>1346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110.233</v>
      </c>
      <c r="I112" t="s">
        <v>184</v>
      </c>
      <c r="J112">
        <v>2.5100000000000001E-3</v>
      </c>
      <c r="K112" t="s">
        <v>24</v>
      </c>
      <c r="L112" t="s">
        <v>289</v>
      </c>
      <c r="M112">
        <v>2049.148522</v>
      </c>
      <c r="N112" t="s">
        <v>24</v>
      </c>
      <c r="O112" t="s">
        <v>290</v>
      </c>
      <c r="P112">
        <v>4.4640000000000001E-3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21.744952999999999</v>
      </c>
      <c r="W112" t="s">
        <v>24</v>
      </c>
      <c r="X112" t="s">
        <v>1075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287</v>
      </c>
      <c r="AM112">
        <v>1000</v>
      </c>
      <c r="AN112" t="s">
        <v>188</v>
      </c>
      <c r="AO112">
        <v>1048576</v>
      </c>
      <c r="AP112" t="s">
        <v>189</v>
      </c>
      <c r="AQ112">
        <v>10</v>
      </c>
      <c r="AR112" t="s">
        <v>190</v>
      </c>
      <c r="AS112">
        <v>1000</v>
      </c>
      <c r="AT112" t="s">
        <v>191</v>
      </c>
      <c r="AU112">
        <v>512</v>
      </c>
      <c r="AV112" t="s">
        <v>192</v>
      </c>
      <c r="AW112">
        <v>512</v>
      </c>
      <c r="AX112" t="s">
        <v>193</v>
      </c>
      <c r="AY112">
        <v>1</v>
      </c>
      <c r="AZ112" t="s">
        <v>194</v>
      </c>
      <c r="BA112">
        <v>0</v>
      </c>
      <c r="BB112" t="s">
        <v>202</v>
      </c>
      <c r="BC112">
        <v>1000000</v>
      </c>
    </row>
    <row r="113" spans="1:57">
      <c r="A113" s="2">
        <v>1345</v>
      </c>
      <c r="B113" t="s">
        <v>288</v>
      </c>
      <c r="C113">
        <v>1</v>
      </c>
      <c r="D113" t="s">
        <v>181</v>
      </c>
      <c r="E113">
        <v>388</v>
      </c>
      <c r="F113" t="s">
        <v>182</v>
      </c>
      <c r="G113" t="s">
        <v>183</v>
      </c>
      <c r="H113">
        <v>110.255</v>
      </c>
      <c r="I113" t="s">
        <v>184</v>
      </c>
      <c r="J113">
        <v>2.5200000000000001E-3</v>
      </c>
      <c r="K113" t="s">
        <v>24</v>
      </c>
      <c r="L113" t="s">
        <v>289</v>
      </c>
      <c r="M113">
        <v>299.49898999999999</v>
      </c>
      <c r="N113" t="s">
        <v>24</v>
      </c>
      <c r="O113" t="s">
        <v>290</v>
      </c>
      <c r="P113">
        <v>2.8059999999999999E-3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27.332073000000001</v>
      </c>
      <c r="W113" t="s">
        <v>24</v>
      </c>
      <c r="X113" t="s">
        <v>1075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  <c r="AV113" t="s">
        <v>192</v>
      </c>
      <c r="AW113">
        <v>512</v>
      </c>
      <c r="AX113" t="s">
        <v>193</v>
      </c>
      <c r="AY113">
        <v>1</v>
      </c>
      <c r="AZ113" t="s">
        <v>194</v>
      </c>
      <c r="BA113">
        <v>0</v>
      </c>
      <c r="BB113" t="s">
        <v>202</v>
      </c>
      <c r="BC113">
        <v>1000000</v>
      </c>
    </row>
    <row r="114" spans="1:57">
      <c r="A114" s="2">
        <v>1345</v>
      </c>
      <c r="B114" t="s">
        <v>288</v>
      </c>
      <c r="C114">
        <v>1</v>
      </c>
      <c r="D114" t="s">
        <v>181</v>
      </c>
      <c r="E114">
        <v>388</v>
      </c>
      <c r="F114" t="s">
        <v>182</v>
      </c>
      <c r="G114" t="s">
        <v>183</v>
      </c>
      <c r="H114">
        <v>110.039</v>
      </c>
      <c r="I114" t="s">
        <v>184</v>
      </c>
      <c r="J114">
        <v>2.48E-3</v>
      </c>
      <c r="K114" t="s">
        <v>24</v>
      </c>
      <c r="L114" t="s">
        <v>289</v>
      </c>
      <c r="M114">
        <v>294.98135100000002</v>
      </c>
      <c r="N114" t="s">
        <v>24</v>
      </c>
      <c r="O114" t="s">
        <v>290</v>
      </c>
      <c r="P114">
        <v>2.7620000000000001E-3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27.188434999999998</v>
      </c>
      <c r="W114" t="s">
        <v>24</v>
      </c>
      <c r="X114" t="s">
        <v>1075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287</v>
      </c>
      <c r="AM114">
        <v>1000</v>
      </c>
      <c r="AN114" t="s">
        <v>188</v>
      </c>
      <c r="AO114">
        <v>1048576</v>
      </c>
      <c r="AP114" t="s">
        <v>189</v>
      </c>
      <c r="AQ114">
        <v>10</v>
      </c>
      <c r="AR114" t="s">
        <v>190</v>
      </c>
      <c r="AS114">
        <v>1000</v>
      </c>
      <c r="AT114" t="s">
        <v>191</v>
      </c>
      <c r="AU114">
        <v>512</v>
      </c>
      <c r="AV114" t="s">
        <v>192</v>
      </c>
      <c r="AW114">
        <v>512</v>
      </c>
      <c r="AX114" t="s">
        <v>193</v>
      </c>
      <c r="AY114">
        <v>1</v>
      </c>
      <c r="AZ114" t="s">
        <v>194</v>
      </c>
      <c r="BA114">
        <v>0</v>
      </c>
      <c r="BB114" t="s">
        <v>202</v>
      </c>
      <c r="BC114">
        <v>1000000</v>
      </c>
    </row>
    <row r="115" spans="1:57">
      <c r="A115" s="2">
        <v>1344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109.867</v>
      </c>
      <c r="I115" t="s">
        <v>184</v>
      </c>
      <c r="J115">
        <v>2.4650000000000002E-3</v>
      </c>
      <c r="K115" t="s">
        <v>24</v>
      </c>
      <c r="L115" t="s">
        <v>289</v>
      </c>
      <c r="M115">
        <v>2011.6769119999999</v>
      </c>
      <c r="N115" t="s">
        <v>24</v>
      </c>
      <c r="O115" t="s">
        <v>290</v>
      </c>
      <c r="P115">
        <v>4.3829999999999997E-3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21.635649999999998</v>
      </c>
      <c r="W115" t="s">
        <v>24</v>
      </c>
      <c r="X115" t="s">
        <v>1075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  <c r="AV115" t="s">
        <v>192</v>
      </c>
      <c r="AW115">
        <v>512</v>
      </c>
      <c r="AX115" t="s">
        <v>193</v>
      </c>
      <c r="AY115">
        <v>1</v>
      </c>
      <c r="AZ115" t="s">
        <v>194</v>
      </c>
      <c r="BA115">
        <v>0</v>
      </c>
      <c r="BB115" t="s">
        <v>202</v>
      </c>
      <c r="BC115">
        <v>1000000</v>
      </c>
    </row>
    <row r="116" spans="1:57">
      <c r="A116" s="2">
        <v>1343</v>
      </c>
      <c r="B116" t="s">
        <v>288</v>
      </c>
      <c r="C116">
        <v>4</v>
      </c>
      <c r="D116" t="s">
        <v>181</v>
      </c>
      <c r="E116">
        <v>2180</v>
      </c>
      <c r="F116" t="s">
        <v>182</v>
      </c>
      <c r="G116" t="s">
        <v>183</v>
      </c>
      <c r="H116">
        <v>107.95399999999999</v>
      </c>
      <c r="I116" t="s">
        <v>184</v>
      </c>
      <c r="J116">
        <v>2.4610000000000001E-3</v>
      </c>
      <c r="K116" t="s">
        <v>24</v>
      </c>
      <c r="L116" t="s">
        <v>289</v>
      </c>
      <c r="M116">
        <v>2023.1948850000001</v>
      </c>
      <c r="N116" t="s">
        <v>24</v>
      </c>
      <c r="O116" t="s">
        <v>290</v>
      </c>
      <c r="P116">
        <v>4.3909999999999999E-3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21.680534999999999</v>
      </c>
      <c r="W116" t="s">
        <v>24</v>
      </c>
      <c r="X116" t="s">
        <v>1075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287</v>
      </c>
      <c r="AM116">
        <v>1000</v>
      </c>
      <c r="AN116" t="s">
        <v>188</v>
      </c>
      <c r="AO116">
        <v>1048576</v>
      </c>
      <c r="AP116" t="s">
        <v>189</v>
      </c>
      <c r="AQ116">
        <v>10</v>
      </c>
      <c r="AR116" t="s">
        <v>190</v>
      </c>
      <c r="AS116">
        <v>1000</v>
      </c>
      <c r="AT116" t="s">
        <v>191</v>
      </c>
      <c r="AU116">
        <v>512</v>
      </c>
      <c r="AV116" t="s">
        <v>192</v>
      </c>
      <c r="AW116">
        <v>512</v>
      </c>
      <c r="AX116" t="s">
        <v>193</v>
      </c>
      <c r="AY116">
        <v>1</v>
      </c>
      <c r="AZ116" t="s">
        <v>194</v>
      </c>
      <c r="BA116">
        <v>0</v>
      </c>
      <c r="BB116" t="s">
        <v>202</v>
      </c>
      <c r="BC116">
        <v>1000000</v>
      </c>
    </row>
    <row r="117" spans="1:57">
      <c r="A117" s="2">
        <v>1342</v>
      </c>
      <c r="B117" t="s">
        <v>288</v>
      </c>
      <c r="C117">
        <v>4</v>
      </c>
      <c r="D117" t="s">
        <v>181</v>
      </c>
      <c r="E117">
        <v>2180</v>
      </c>
      <c r="F117" t="s">
        <v>182</v>
      </c>
      <c r="G117" t="s">
        <v>183</v>
      </c>
      <c r="H117">
        <v>111.61199999999999</v>
      </c>
      <c r="I117" t="s">
        <v>184</v>
      </c>
      <c r="J117">
        <v>2.4789999999999999E-3</v>
      </c>
      <c r="K117" t="s">
        <v>24</v>
      </c>
      <c r="L117" t="s">
        <v>289</v>
      </c>
      <c r="M117">
        <v>2024.613814</v>
      </c>
      <c r="N117" t="s">
        <v>24</v>
      </c>
      <c r="O117" t="s">
        <v>290</v>
      </c>
      <c r="P117">
        <v>4.4099999999999999E-3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21.857735999999999</v>
      </c>
      <c r="W117" t="s">
        <v>24</v>
      </c>
      <c r="X117" t="s">
        <v>1075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512</v>
      </c>
      <c r="AV117" t="s">
        <v>192</v>
      </c>
      <c r="AW117">
        <v>512</v>
      </c>
      <c r="AX117" t="s">
        <v>193</v>
      </c>
      <c r="AY117">
        <v>1</v>
      </c>
      <c r="AZ117" t="s">
        <v>194</v>
      </c>
      <c r="BA117">
        <v>0</v>
      </c>
      <c r="BB117" t="s">
        <v>202</v>
      </c>
      <c r="BC117">
        <v>1000000</v>
      </c>
    </row>
    <row r="118" spans="1:57">
      <c r="A118" s="2">
        <v>1341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107.66500000000001</v>
      </c>
      <c r="I118" t="s">
        <v>184</v>
      </c>
      <c r="J118">
        <v>2.457E-3</v>
      </c>
      <c r="K118" t="s">
        <v>24</v>
      </c>
      <c r="L118" t="s">
        <v>289</v>
      </c>
      <c r="M118">
        <v>2014.6379039999999</v>
      </c>
      <c r="N118" t="s">
        <v>24</v>
      </c>
      <c r="O118" t="s">
        <v>290</v>
      </c>
      <c r="P118">
        <v>4.3779999999999999E-3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21.687753000000001</v>
      </c>
      <c r="W118" t="s">
        <v>24</v>
      </c>
      <c r="X118" t="s">
        <v>1075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287</v>
      </c>
      <c r="AM118">
        <v>1000</v>
      </c>
      <c r="AN118" t="s">
        <v>188</v>
      </c>
      <c r="AO118">
        <v>1048576</v>
      </c>
      <c r="AP118" t="s">
        <v>189</v>
      </c>
      <c r="AQ118">
        <v>10</v>
      </c>
      <c r="AR118" t="s">
        <v>190</v>
      </c>
      <c r="AS118">
        <v>1000</v>
      </c>
      <c r="AT118" t="s">
        <v>191</v>
      </c>
      <c r="AU118">
        <v>512</v>
      </c>
      <c r="AV118" t="s">
        <v>192</v>
      </c>
      <c r="AW118">
        <v>512</v>
      </c>
      <c r="AX118" t="s">
        <v>193</v>
      </c>
      <c r="AY118">
        <v>1</v>
      </c>
      <c r="AZ118" t="s">
        <v>194</v>
      </c>
      <c r="BA118">
        <v>0</v>
      </c>
      <c r="BB118" t="s">
        <v>202</v>
      </c>
      <c r="BC118">
        <v>1000000</v>
      </c>
    </row>
    <row r="119" spans="1:57">
      <c r="A119" s="2">
        <v>1340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109.411</v>
      </c>
      <c r="I119" t="s">
        <v>184</v>
      </c>
      <c r="J119">
        <v>2.4880000000000002E-3</v>
      </c>
      <c r="K119" t="s">
        <v>24</v>
      </c>
      <c r="L119" t="s">
        <v>289</v>
      </c>
      <c r="M119">
        <v>1989.242935</v>
      </c>
      <c r="N119" t="s">
        <v>24</v>
      </c>
      <c r="O119" t="s">
        <v>290</v>
      </c>
      <c r="P119">
        <v>4.385E-3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21.817195999999999</v>
      </c>
      <c r="W119" t="s">
        <v>24</v>
      </c>
      <c r="X119" t="s">
        <v>1075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  <c r="AV119" t="s">
        <v>192</v>
      </c>
      <c r="AW119">
        <v>512</v>
      </c>
      <c r="AX119" t="s">
        <v>193</v>
      </c>
      <c r="AY119">
        <v>1</v>
      </c>
      <c r="AZ119" t="s">
        <v>194</v>
      </c>
      <c r="BA119">
        <v>0</v>
      </c>
      <c r="BB119" t="s">
        <v>202</v>
      </c>
      <c r="BC119">
        <v>1000000</v>
      </c>
    </row>
    <row r="120" spans="1:57">
      <c r="A120" s="2">
        <v>1339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108.506</v>
      </c>
      <c r="I120" t="s">
        <v>184</v>
      </c>
      <c r="J120">
        <v>2.4650000000000002E-3</v>
      </c>
      <c r="K120" t="s">
        <v>24</v>
      </c>
      <c r="L120" t="s">
        <v>289</v>
      </c>
      <c r="M120">
        <v>1986.1903560000001</v>
      </c>
      <c r="N120" t="s">
        <v>24</v>
      </c>
      <c r="O120" t="s">
        <v>290</v>
      </c>
      <c r="P120">
        <v>4.359E-3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21.621776000000001</v>
      </c>
      <c r="W120" t="s">
        <v>24</v>
      </c>
      <c r="X120" t="s">
        <v>1075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287</v>
      </c>
      <c r="AM120">
        <v>1000</v>
      </c>
      <c r="AN120" t="s">
        <v>188</v>
      </c>
      <c r="AO120">
        <v>1048576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512</v>
      </c>
      <c r="AV120" t="s">
        <v>192</v>
      </c>
      <c r="AW120">
        <v>512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7">
      <c r="A121" s="2">
        <v>1338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109.66</v>
      </c>
      <c r="I121" t="s">
        <v>184</v>
      </c>
      <c r="J121">
        <v>2.5049999999999998E-3</v>
      </c>
      <c r="K121" t="s">
        <v>24</v>
      </c>
      <c r="L121" t="s">
        <v>289</v>
      </c>
      <c r="M121">
        <v>2047.5896700000001</v>
      </c>
      <c r="N121" t="s">
        <v>24</v>
      </c>
      <c r="O121" t="s">
        <v>290</v>
      </c>
      <c r="P121">
        <v>4.457E-3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21.841578999999999</v>
      </c>
      <c r="W121" t="s">
        <v>24</v>
      </c>
      <c r="X121" t="s">
        <v>1075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  <c r="AV121" t="s">
        <v>192</v>
      </c>
      <c r="AW121">
        <v>512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7">
      <c r="A122" s="2">
        <v>1337</v>
      </c>
      <c r="B122" t="s">
        <v>288</v>
      </c>
      <c r="C122">
        <v>1</v>
      </c>
      <c r="D122" t="s">
        <v>181</v>
      </c>
      <c r="E122">
        <v>45092</v>
      </c>
      <c r="F122" t="s">
        <v>182</v>
      </c>
      <c r="G122" t="s">
        <v>183</v>
      </c>
      <c r="H122">
        <v>14164.757</v>
      </c>
      <c r="I122" t="s">
        <v>184</v>
      </c>
      <c r="J122">
        <v>3.4390000000000002E-3</v>
      </c>
      <c r="K122" t="s">
        <v>24</v>
      </c>
      <c r="L122" t="s">
        <v>289</v>
      </c>
      <c r="M122">
        <v>47203.660254000002</v>
      </c>
      <c r="N122" t="s">
        <v>24</v>
      </c>
      <c r="O122" t="s">
        <v>290</v>
      </c>
      <c r="P122">
        <v>3.7910000000000001E-3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940.77126099999998</v>
      </c>
      <c r="W122" t="s">
        <v>24</v>
      </c>
      <c r="X122" t="s">
        <v>1075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1161</v>
      </c>
      <c r="AM122">
        <v>32</v>
      </c>
      <c r="AN122" t="s">
        <v>287</v>
      </c>
      <c r="AO122">
        <v>1000</v>
      </c>
      <c r="AP122" t="s">
        <v>188</v>
      </c>
      <c r="AQ122">
        <v>134217728</v>
      </c>
      <c r="AR122" t="s">
        <v>189</v>
      </c>
      <c r="AS122">
        <v>10</v>
      </c>
      <c r="AT122" t="s">
        <v>190</v>
      </c>
      <c r="AU122">
        <v>1000</v>
      </c>
      <c r="AV122" t="s">
        <v>191</v>
      </c>
      <c r="AW122">
        <v>512</v>
      </c>
      <c r="AX122" t="s">
        <v>192</v>
      </c>
      <c r="AY122">
        <v>512</v>
      </c>
      <c r="AZ122" t="s">
        <v>193</v>
      </c>
      <c r="BA122">
        <v>1</v>
      </c>
      <c r="BB122" t="s">
        <v>194</v>
      </c>
      <c r="BC122">
        <v>0</v>
      </c>
      <c r="BD122" t="s">
        <v>202</v>
      </c>
      <c r="BE122">
        <v>1000000</v>
      </c>
    </row>
    <row r="123" spans="1:57">
      <c r="A123" s="2">
        <v>1337</v>
      </c>
      <c r="B123" t="s">
        <v>288</v>
      </c>
      <c r="C123">
        <v>1</v>
      </c>
      <c r="D123" t="s">
        <v>181</v>
      </c>
      <c r="E123">
        <v>45092</v>
      </c>
      <c r="F123" t="s">
        <v>182</v>
      </c>
      <c r="G123" t="s">
        <v>183</v>
      </c>
      <c r="H123">
        <v>14164.757</v>
      </c>
      <c r="I123" t="s">
        <v>184</v>
      </c>
      <c r="J123">
        <v>3.761E-3</v>
      </c>
      <c r="K123" t="s">
        <v>24</v>
      </c>
      <c r="L123" t="s">
        <v>289</v>
      </c>
      <c r="M123">
        <v>41031.921492000001</v>
      </c>
      <c r="N123" t="s">
        <v>24</v>
      </c>
      <c r="O123" t="s">
        <v>290</v>
      </c>
      <c r="P123">
        <v>4.0670000000000003E-3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9768.8562299999994</v>
      </c>
      <c r="W123" t="s">
        <v>24</v>
      </c>
      <c r="X123" t="s">
        <v>1075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134217728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  <c r="AV123" t="s">
        <v>192</v>
      </c>
      <c r="AW123">
        <v>512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7">
      <c r="A124" s="2">
        <v>1336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109.761</v>
      </c>
      <c r="I124" t="s">
        <v>184</v>
      </c>
      <c r="J124">
        <v>2.3760000000000001E-3</v>
      </c>
      <c r="K124" t="s">
        <v>24</v>
      </c>
      <c r="L124" t="s">
        <v>289</v>
      </c>
      <c r="M124">
        <v>1948.8692779999999</v>
      </c>
      <c r="N124" t="s">
        <v>24</v>
      </c>
      <c r="O124" t="s">
        <v>290</v>
      </c>
      <c r="P124">
        <v>4.2339999999999999E-3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6.9468370000000004</v>
      </c>
      <c r="W124" t="s">
        <v>24</v>
      </c>
      <c r="X124" t="s">
        <v>1075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1161</v>
      </c>
      <c r="AM124">
        <v>128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  <c r="AV124" t="s">
        <v>191</v>
      </c>
      <c r="AW124">
        <v>512</v>
      </c>
      <c r="AX124" t="s">
        <v>192</v>
      </c>
      <c r="AY124">
        <v>512</v>
      </c>
      <c r="AZ124" t="s">
        <v>193</v>
      </c>
      <c r="BA124">
        <v>1</v>
      </c>
      <c r="BB124" t="s">
        <v>194</v>
      </c>
      <c r="BC124">
        <v>0</v>
      </c>
      <c r="BD124" t="s">
        <v>202</v>
      </c>
      <c r="BE124">
        <v>1000000</v>
      </c>
    </row>
    <row r="125" spans="1:57">
      <c r="A125" s="2">
        <v>1336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109.761</v>
      </c>
      <c r="I125" t="s">
        <v>184</v>
      </c>
      <c r="J125">
        <v>2.712E-3</v>
      </c>
      <c r="K125" t="s">
        <v>24</v>
      </c>
      <c r="L125" t="s">
        <v>289</v>
      </c>
      <c r="M125">
        <v>1949.4801170000001</v>
      </c>
      <c r="N125" t="s">
        <v>24</v>
      </c>
      <c r="O125" t="s">
        <v>290</v>
      </c>
      <c r="P125">
        <v>4.5710000000000004E-3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21.481383999999998</v>
      </c>
      <c r="W125" t="s">
        <v>24</v>
      </c>
      <c r="X125" t="s">
        <v>1075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  <c r="AV125" t="s">
        <v>192</v>
      </c>
      <c r="AW125">
        <v>512</v>
      </c>
      <c r="AX125" t="s">
        <v>193</v>
      </c>
      <c r="AY125">
        <v>1</v>
      </c>
      <c r="AZ125" t="s">
        <v>194</v>
      </c>
      <c r="BA125">
        <v>0</v>
      </c>
      <c r="BB125" t="s">
        <v>202</v>
      </c>
      <c r="BC125">
        <v>1000000</v>
      </c>
    </row>
    <row r="126" spans="1:57">
      <c r="A126" s="2">
        <v>1335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108.762</v>
      </c>
      <c r="I126" t="s">
        <v>184</v>
      </c>
      <c r="J126">
        <v>2.3770000000000002E-3</v>
      </c>
      <c r="K126" t="s">
        <v>24</v>
      </c>
      <c r="L126" t="s">
        <v>289</v>
      </c>
      <c r="M126">
        <v>2069.624656</v>
      </c>
      <c r="N126" t="s">
        <v>24</v>
      </c>
      <c r="O126" t="s">
        <v>290</v>
      </c>
      <c r="P126">
        <v>4.3509999999999998E-3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3.4529830000000001</v>
      </c>
      <c r="W126" t="s">
        <v>24</v>
      </c>
      <c r="X126" t="s">
        <v>1075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1161</v>
      </c>
      <c r="AM126">
        <v>64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  <c r="AV126" t="s">
        <v>191</v>
      </c>
      <c r="AW126">
        <v>512</v>
      </c>
      <c r="AX126" t="s">
        <v>192</v>
      </c>
      <c r="AY126">
        <v>512</v>
      </c>
      <c r="AZ126" t="s">
        <v>193</v>
      </c>
      <c r="BA126">
        <v>1</v>
      </c>
      <c r="BB126" t="s">
        <v>194</v>
      </c>
      <c r="BC126">
        <v>0</v>
      </c>
      <c r="BD126" t="s">
        <v>202</v>
      </c>
      <c r="BE126">
        <v>1000000</v>
      </c>
    </row>
    <row r="127" spans="1:57">
      <c r="A127" s="2">
        <v>1335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108.762</v>
      </c>
      <c r="I127" t="s">
        <v>184</v>
      </c>
      <c r="J127">
        <v>2.7460000000000002E-3</v>
      </c>
      <c r="K127" t="s">
        <v>24</v>
      </c>
      <c r="L127" t="s">
        <v>289</v>
      </c>
      <c r="M127">
        <v>2037.076973</v>
      </c>
      <c r="N127" t="s">
        <v>24</v>
      </c>
      <c r="O127" t="s">
        <v>290</v>
      </c>
      <c r="P127">
        <v>4.6880000000000003E-3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21.529426999999998</v>
      </c>
      <c r="W127" t="s">
        <v>24</v>
      </c>
      <c r="X127" t="s">
        <v>1075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  <c r="AV127" t="s">
        <v>192</v>
      </c>
      <c r="AW127">
        <v>512</v>
      </c>
      <c r="AX127" t="s">
        <v>193</v>
      </c>
      <c r="AY127">
        <v>1</v>
      </c>
      <c r="AZ127" t="s">
        <v>194</v>
      </c>
      <c r="BA127">
        <v>0</v>
      </c>
      <c r="BB127" t="s">
        <v>202</v>
      </c>
      <c r="BC127">
        <v>1000000</v>
      </c>
    </row>
    <row r="128" spans="1:57">
      <c r="A128" s="2">
        <v>1334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109.11</v>
      </c>
      <c r="I128" t="s">
        <v>184</v>
      </c>
      <c r="J128">
        <v>2.3089999999999999E-3</v>
      </c>
      <c r="K128" t="s">
        <v>24</v>
      </c>
      <c r="L128" t="s">
        <v>289</v>
      </c>
      <c r="M128">
        <v>1995.488464</v>
      </c>
      <c r="N128" t="s">
        <v>24</v>
      </c>
      <c r="O128" t="s">
        <v>290</v>
      </c>
      <c r="P128">
        <v>4.2119999999999996E-3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2.1140979999999998</v>
      </c>
      <c r="W128" t="s">
        <v>24</v>
      </c>
      <c r="X128" t="s">
        <v>1075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1161</v>
      </c>
      <c r="AM128">
        <v>32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  <c r="AV128" t="s">
        <v>191</v>
      </c>
      <c r="AW128">
        <v>512</v>
      </c>
      <c r="AX128" t="s">
        <v>192</v>
      </c>
      <c r="AY128">
        <v>512</v>
      </c>
      <c r="AZ128" t="s">
        <v>193</v>
      </c>
      <c r="BA128">
        <v>1</v>
      </c>
      <c r="BB128" t="s">
        <v>194</v>
      </c>
      <c r="BC128">
        <v>0</v>
      </c>
      <c r="BD128" t="s">
        <v>202</v>
      </c>
      <c r="BE128">
        <v>1000000</v>
      </c>
    </row>
    <row r="129" spans="1:57">
      <c r="A129" s="2">
        <v>1334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109.11</v>
      </c>
      <c r="I129" t="s">
        <v>184</v>
      </c>
      <c r="J129">
        <v>2.4290000000000002E-3</v>
      </c>
      <c r="K129" t="s">
        <v>24</v>
      </c>
      <c r="L129" t="s">
        <v>289</v>
      </c>
      <c r="M129">
        <v>1939.497891</v>
      </c>
      <c r="N129" t="s">
        <v>24</v>
      </c>
      <c r="O129" t="s">
        <v>290</v>
      </c>
      <c r="P129">
        <v>4.2779999999999997E-3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21.475301000000002</v>
      </c>
      <c r="W129" t="s">
        <v>24</v>
      </c>
      <c r="X129" t="s">
        <v>1075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  <c r="AV129" t="s">
        <v>192</v>
      </c>
      <c r="AW129">
        <v>512</v>
      </c>
      <c r="AX129" t="s">
        <v>193</v>
      </c>
      <c r="AY129">
        <v>1</v>
      </c>
      <c r="AZ129" t="s">
        <v>194</v>
      </c>
      <c r="BA129">
        <v>0</v>
      </c>
      <c r="BB129" t="s">
        <v>202</v>
      </c>
      <c r="BC129">
        <v>1000000</v>
      </c>
    </row>
    <row r="130" spans="1:57">
      <c r="A130" s="2">
        <v>1333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111.56699999999999</v>
      </c>
      <c r="I130" t="s">
        <v>184</v>
      </c>
      <c r="J130">
        <v>2.3630000000000001E-3</v>
      </c>
      <c r="K130" t="s">
        <v>24</v>
      </c>
      <c r="L130" t="s">
        <v>289</v>
      </c>
      <c r="M130">
        <v>2005.610803</v>
      </c>
      <c r="N130" t="s">
        <v>24</v>
      </c>
      <c r="O130" t="s">
        <v>290</v>
      </c>
      <c r="P130">
        <v>4.2750000000000002E-3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2.2689870000000001</v>
      </c>
      <c r="W130" t="s">
        <v>24</v>
      </c>
      <c r="X130" t="s">
        <v>1075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1161</v>
      </c>
      <c r="AM130">
        <v>16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  <c r="AV130" t="s">
        <v>191</v>
      </c>
      <c r="AW130">
        <v>512</v>
      </c>
      <c r="AX130" t="s">
        <v>192</v>
      </c>
      <c r="AY130">
        <v>512</v>
      </c>
      <c r="AZ130" t="s">
        <v>193</v>
      </c>
      <c r="BA130">
        <v>1</v>
      </c>
      <c r="BB130" t="s">
        <v>194</v>
      </c>
      <c r="BC130">
        <v>0</v>
      </c>
      <c r="BD130" t="s">
        <v>202</v>
      </c>
      <c r="BE130">
        <v>1000000</v>
      </c>
    </row>
    <row r="131" spans="1:57">
      <c r="A131" s="2">
        <v>1333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111.56699999999999</v>
      </c>
      <c r="I131" t="s">
        <v>184</v>
      </c>
      <c r="J131">
        <v>2.4610000000000001E-3</v>
      </c>
      <c r="K131" t="s">
        <v>24</v>
      </c>
      <c r="L131" t="s">
        <v>289</v>
      </c>
      <c r="M131">
        <v>1943.687678</v>
      </c>
      <c r="N131" t="s">
        <v>24</v>
      </c>
      <c r="O131" t="s">
        <v>290</v>
      </c>
      <c r="P131">
        <v>4.3150000000000003E-3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21.440214000000001</v>
      </c>
      <c r="W131" t="s">
        <v>24</v>
      </c>
      <c r="X131" t="s">
        <v>1075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  <c r="AV131" t="s">
        <v>192</v>
      </c>
      <c r="AW131">
        <v>512</v>
      </c>
      <c r="AX131" t="s">
        <v>193</v>
      </c>
      <c r="AY131">
        <v>1</v>
      </c>
      <c r="AZ131" t="s">
        <v>194</v>
      </c>
      <c r="BA131">
        <v>0</v>
      </c>
      <c r="BB131" t="s">
        <v>202</v>
      </c>
      <c r="BC131">
        <v>1000000</v>
      </c>
    </row>
    <row r="132" spans="1:57">
      <c r="A132" s="2">
        <v>1332</v>
      </c>
      <c r="B132" t="s">
        <v>288</v>
      </c>
      <c r="C132">
        <v>4</v>
      </c>
      <c r="D132" t="s">
        <v>181</v>
      </c>
      <c r="E132">
        <v>2180</v>
      </c>
      <c r="F132" t="s">
        <v>182</v>
      </c>
      <c r="G132" t="s">
        <v>183</v>
      </c>
      <c r="H132">
        <v>109.17700000000001</v>
      </c>
      <c r="I132" t="s">
        <v>184</v>
      </c>
      <c r="J132">
        <v>2.33E-3</v>
      </c>
      <c r="K132" t="s">
        <v>24</v>
      </c>
      <c r="L132" t="s">
        <v>289</v>
      </c>
      <c r="M132">
        <v>1992.754357</v>
      </c>
      <c r="N132" t="s">
        <v>24</v>
      </c>
      <c r="O132" t="s">
        <v>290</v>
      </c>
      <c r="P132">
        <v>4.2300000000000003E-3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3.8452579999999998</v>
      </c>
      <c r="W132" t="s">
        <v>24</v>
      </c>
      <c r="X132" t="s">
        <v>1075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1161</v>
      </c>
      <c r="AM132">
        <v>8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  <c r="AV132" t="s">
        <v>191</v>
      </c>
      <c r="AW132">
        <v>512</v>
      </c>
      <c r="AX132" t="s">
        <v>192</v>
      </c>
      <c r="AY132">
        <v>512</v>
      </c>
      <c r="AZ132" t="s">
        <v>193</v>
      </c>
      <c r="BA132">
        <v>1</v>
      </c>
      <c r="BB132" t="s">
        <v>194</v>
      </c>
      <c r="BC132">
        <v>0</v>
      </c>
      <c r="BD132" t="s">
        <v>202</v>
      </c>
      <c r="BE132">
        <v>1000000</v>
      </c>
    </row>
    <row r="133" spans="1:57">
      <c r="A133" s="2">
        <v>1332</v>
      </c>
      <c r="B133" t="s">
        <v>288</v>
      </c>
      <c r="C133">
        <v>4</v>
      </c>
      <c r="D133" t="s">
        <v>181</v>
      </c>
      <c r="E133">
        <v>2180</v>
      </c>
      <c r="F133" t="s">
        <v>182</v>
      </c>
      <c r="G133" t="s">
        <v>183</v>
      </c>
      <c r="H133">
        <v>109.17700000000001</v>
      </c>
      <c r="I133" t="s">
        <v>184</v>
      </c>
      <c r="J133">
        <v>2.4380000000000001E-3</v>
      </c>
      <c r="K133" t="s">
        <v>24</v>
      </c>
      <c r="L133" t="s">
        <v>289</v>
      </c>
      <c r="M133">
        <v>1931.897649</v>
      </c>
      <c r="N133" t="s">
        <v>24</v>
      </c>
      <c r="O133" t="s">
        <v>290</v>
      </c>
      <c r="P133">
        <v>4.28E-3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21.455445000000001</v>
      </c>
      <c r="W133" t="s">
        <v>24</v>
      </c>
      <c r="X133" t="s">
        <v>1075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512</v>
      </c>
      <c r="AV133" t="s">
        <v>192</v>
      </c>
      <c r="AW133">
        <v>512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7">
      <c r="A134" s="2">
        <v>1331</v>
      </c>
      <c r="B134" t="s">
        <v>288</v>
      </c>
      <c r="C134">
        <v>4</v>
      </c>
      <c r="D134" t="s">
        <v>181</v>
      </c>
      <c r="E134">
        <v>2180</v>
      </c>
      <c r="F134" t="s">
        <v>182</v>
      </c>
      <c r="G134" t="s">
        <v>183</v>
      </c>
      <c r="H134">
        <v>108.214</v>
      </c>
      <c r="I134" t="s">
        <v>184</v>
      </c>
      <c r="J134">
        <v>2.3050000000000002E-3</v>
      </c>
      <c r="K134" t="s">
        <v>24</v>
      </c>
      <c r="L134" t="s">
        <v>289</v>
      </c>
      <c r="M134">
        <v>1939.737435</v>
      </c>
      <c r="N134" t="s">
        <v>24</v>
      </c>
      <c r="O134" t="s">
        <v>290</v>
      </c>
      <c r="P134">
        <v>4.1549999999999998E-3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6.7807570000000004</v>
      </c>
      <c r="W134" t="s">
        <v>24</v>
      </c>
      <c r="X134" t="s">
        <v>1075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1161</v>
      </c>
      <c r="AM134">
        <v>4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  <c r="AV134" t="s">
        <v>191</v>
      </c>
      <c r="AW134">
        <v>512</v>
      </c>
      <c r="AX134" t="s">
        <v>192</v>
      </c>
      <c r="AY134">
        <v>512</v>
      </c>
      <c r="AZ134" t="s">
        <v>193</v>
      </c>
      <c r="BA134">
        <v>1</v>
      </c>
      <c r="BB134" t="s">
        <v>194</v>
      </c>
      <c r="BC134">
        <v>0</v>
      </c>
      <c r="BD134" t="s">
        <v>202</v>
      </c>
      <c r="BE134">
        <v>1000000</v>
      </c>
    </row>
    <row r="135" spans="1:57">
      <c r="A135" s="2">
        <v>1331</v>
      </c>
      <c r="B135" t="s">
        <v>288</v>
      </c>
      <c r="C135">
        <v>4</v>
      </c>
      <c r="D135" t="s">
        <v>181</v>
      </c>
      <c r="E135">
        <v>2180</v>
      </c>
      <c r="F135" t="s">
        <v>182</v>
      </c>
      <c r="G135" t="s">
        <v>183</v>
      </c>
      <c r="H135">
        <v>108.214</v>
      </c>
      <c r="I135" t="s">
        <v>184</v>
      </c>
      <c r="J135">
        <v>2.418E-3</v>
      </c>
      <c r="K135" t="s">
        <v>24</v>
      </c>
      <c r="L135" t="s">
        <v>289</v>
      </c>
      <c r="M135">
        <v>1950.6550010000001</v>
      </c>
      <c r="N135" t="s">
        <v>24</v>
      </c>
      <c r="O135" t="s">
        <v>290</v>
      </c>
      <c r="P135">
        <v>4.2779999999999997E-3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21.329035000000001</v>
      </c>
      <c r="W135" t="s">
        <v>24</v>
      </c>
      <c r="X135" t="s">
        <v>1075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512</v>
      </c>
      <c r="AV135" t="s">
        <v>192</v>
      </c>
      <c r="AW135">
        <v>512</v>
      </c>
      <c r="AX135" t="s">
        <v>193</v>
      </c>
      <c r="AY135">
        <v>1</v>
      </c>
      <c r="AZ135" t="s">
        <v>194</v>
      </c>
      <c r="BA135">
        <v>0</v>
      </c>
      <c r="BB135" t="s">
        <v>202</v>
      </c>
      <c r="BC135">
        <v>1000000</v>
      </c>
    </row>
    <row r="136" spans="1:57">
      <c r="A136" s="2">
        <v>1330</v>
      </c>
      <c r="B136" t="s">
        <v>288</v>
      </c>
      <c r="C136">
        <v>4</v>
      </c>
      <c r="D136" t="s">
        <v>181</v>
      </c>
      <c r="E136">
        <v>2180</v>
      </c>
      <c r="F136" t="s">
        <v>182</v>
      </c>
      <c r="G136" t="s">
        <v>183</v>
      </c>
      <c r="H136">
        <v>111.556</v>
      </c>
      <c r="I136" t="s">
        <v>184</v>
      </c>
      <c r="J136">
        <v>2.3630000000000001E-3</v>
      </c>
      <c r="K136" t="s">
        <v>24</v>
      </c>
      <c r="L136" t="s">
        <v>289</v>
      </c>
      <c r="M136">
        <v>1997.0800200000001</v>
      </c>
      <c r="N136" t="s">
        <v>24</v>
      </c>
      <c r="O136" t="s">
        <v>290</v>
      </c>
      <c r="P136">
        <v>4.267E-3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14.927567</v>
      </c>
      <c r="W136" t="s">
        <v>24</v>
      </c>
      <c r="X136" t="s">
        <v>1075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1161</v>
      </c>
      <c r="AM136">
        <v>2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  <c r="AV136" t="s">
        <v>191</v>
      </c>
      <c r="AW136">
        <v>512</v>
      </c>
      <c r="AX136" t="s">
        <v>192</v>
      </c>
      <c r="AY136">
        <v>512</v>
      </c>
      <c r="AZ136" t="s">
        <v>193</v>
      </c>
      <c r="BA136">
        <v>1</v>
      </c>
      <c r="BB136" t="s">
        <v>194</v>
      </c>
      <c r="BC136">
        <v>0</v>
      </c>
      <c r="BD136" t="s">
        <v>202</v>
      </c>
      <c r="BE136">
        <v>1000000</v>
      </c>
    </row>
    <row r="137" spans="1:57">
      <c r="A137" s="2">
        <v>1330</v>
      </c>
      <c r="B137" t="s">
        <v>288</v>
      </c>
      <c r="C137">
        <v>4</v>
      </c>
      <c r="D137" t="s">
        <v>181</v>
      </c>
      <c r="E137">
        <v>2180</v>
      </c>
      <c r="F137" t="s">
        <v>182</v>
      </c>
      <c r="G137" t="s">
        <v>183</v>
      </c>
      <c r="H137">
        <v>111.556</v>
      </c>
      <c r="I137" t="s">
        <v>184</v>
      </c>
      <c r="J137">
        <v>2.4550000000000002E-3</v>
      </c>
      <c r="K137" t="s">
        <v>24</v>
      </c>
      <c r="L137" t="s">
        <v>289</v>
      </c>
      <c r="M137">
        <v>1939.0485269999999</v>
      </c>
      <c r="N137" t="s">
        <v>24</v>
      </c>
      <c r="O137" t="s">
        <v>290</v>
      </c>
      <c r="P137">
        <v>4.3039999999999997E-3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21.443732000000001</v>
      </c>
      <c r="W137" t="s">
        <v>24</v>
      </c>
      <c r="X137" t="s">
        <v>1075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512</v>
      </c>
      <c r="AV137" t="s">
        <v>192</v>
      </c>
      <c r="AW137">
        <v>512</v>
      </c>
      <c r="AX137" t="s">
        <v>193</v>
      </c>
      <c r="AY137">
        <v>1</v>
      </c>
      <c r="AZ137" t="s">
        <v>194</v>
      </c>
      <c r="BA137">
        <v>0</v>
      </c>
      <c r="BB137" t="s">
        <v>202</v>
      </c>
      <c r="BC137">
        <v>1000000</v>
      </c>
    </row>
    <row r="138" spans="1:57">
      <c r="A138" s="2">
        <v>1329</v>
      </c>
      <c r="B138" t="s">
        <v>288</v>
      </c>
      <c r="C138">
        <v>4</v>
      </c>
      <c r="D138" t="s">
        <v>181</v>
      </c>
      <c r="E138">
        <v>2180</v>
      </c>
      <c r="F138" t="s">
        <v>182</v>
      </c>
      <c r="G138" t="s">
        <v>183</v>
      </c>
      <c r="H138">
        <v>109.10299999999999</v>
      </c>
      <c r="I138" t="s">
        <v>184</v>
      </c>
      <c r="J138">
        <v>2.336E-3</v>
      </c>
      <c r="K138" t="s">
        <v>24</v>
      </c>
      <c r="L138" t="s">
        <v>289</v>
      </c>
      <c r="M138">
        <v>1993.222642</v>
      </c>
      <c r="N138" t="s">
        <v>24</v>
      </c>
      <c r="O138" t="s">
        <v>290</v>
      </c>
      <c r="P138">
        <v>4.2370000000000003E-3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22.126805999999998</v>
      </c>
      <c r="W138" t="s">
        <v>24</v>
      </c>
      <c r="X138" t="s">
        <v>1075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1161</v>
      </c>
      <c r="AM138">
        <v>1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  <c r="AV138" t="s">
        <v>191</v>
      </c>
      <c r="AW138">
        <v>512</v>
      </c>
      <c r="AX138" t="s">
        <v>192</v>
      </c>
      <c r="AY138">
        <v>512</v>
      </c>
      <c r="AZ138" t="s">
        <v>193</v>
      </c>
      <c r="BA138">
        <v>1</v>
      </c>
      <c r="BB138" t="s">
        <v>194</v>
      </c>
      <c r="BC138">
        <v>0</v>
      </c>
      <c r="BD138" t="s">
        <v>202</v>
      </c>
      <c r="BE138">
        <v>1000000</v>
      </c>
    </row>
    <row r="139" spans="1:57">
      <c r="A139" s="2">
        <v>1329</v>
      </c>
      <c r="B139" t="s">
        <v>288</v>
      </c>
      <c r="C139">
        <v>4</v>
      </c>
      <c r="D139" t="s">
        <v>181</v>
      </c>
      <c r="E139">
        <v>2180</v>
      </c>
      <c r="F139" t="s">
        <v>182</v>
      </c>
      <c r="G139" t="s">
        <v>183</v>
      </c>
      <c r="H139">
        <v>109.10299999999999</v>
      </c>
      <c r="I139" t="s">
        <v>184</v>
      </c>
      <c r="J139">
        <v>2.431E-3</v>
      </c>
      <c r="K139" t="s">
        <v>24</v>
      </c>
      <c r="L139" t="s">
        <v>289</v>
      </c>
      <c r="M139">
        <v>1973.6530359999999</v>
      </c>
      <c r="N139" t="s">
        <v>24</v>
      </c>
      <c r="O139" t="s">
        <v>290</v>
      </c>
      <c r="P139">
        <v>4.313E-3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21.513255999999998</v>
      </c>
      <c r="W139" t="s">
        <v>24</v>
      </c>
      <c r="X139" t="s">
        <v>1075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512</v>
      </c>
      <c r="AV139" t="s">
        <v>192</v>
      </c>
      <c r="AW139">
        <v>512</v>
      </c>
      <c r="AX139" t="s">
        <v>193</v>
      </c>
      <c r="AY139">
        <v>1</v>
      </c>
      <c r="AZ139" t="s">
        <v>194</v>
      </c>
      <c r="BA139">
        <v>0</v>
      </c>
      <c r="BB139" t="s">
        <v>202</v>
      </c>
      <c r="BC139">
        <v>1000000</v>
      </c>
    </row>
    <row r="140" spans="1:57">
      <c r="A140" s="2">
        <v>1328</v>
      </c>
      <c r="B140" t="s">
        <v>288</v>
      </c>
      <c r="C140">
        <v>4</v>
      </c>
      <c r="D140" t="s">
        <v>181</v>
      </c>
      <c r="E140">
        <v>2180</v>
      </c>
      <c r="F140" t="s">
        <v>182</v>
      </c>
      <c r="G140" t="s">
        <v>183</v>
      </c>
      <c r="H140">
        <v>110.16200000000001</v>
      </c>
      <c r="I140" t="s">
        <v>184</v>
      </c>
      <c r="J140">
        <v>2.3570000000000002E-3</v>
      </c>
      <c r="K140" t="s">
        <v>24</v>
      </c>
      <c r="L140" t="s">
        <v>289</v>
      </c>
      <c r="M140">
        <v>1937.6969919999999</v>
      </c>
      <c r="N140" t="s">
        <v>24</v>
      </c>
      <c r="O140" t="s">
        <v>290</v>
      </c>
      <c r="P140">
        <v>4.2050000000000004E-3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20.226399000000001</v>
      </c>
      <c r="W140" t="s">
        <v>24</v>
      </c>
      <c r="X140" t="s">
        <v>1075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287</v>
      </c>
      <c r="AM140">
        <v>1000</v>
      </c>
      <c r="AN140" t="s">
        <v>188</v>
      </c>
      <c r="AO140">
        <v>1048576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512</v>
      </c>
      <c r="AV140" t="s">
        <v>192</v>
      </c>
      <c r="AW140">
        <v>512</v>
      </c>
      <c r="AX140" t="s">
        <v>193</v>
      </c>
      <c r="AY140">
        <v>1</v>
      </c>
      <c r="AZ140" t="s">
        <v>194</v>
      </c>
      <c r="BA140">
        <v>0</v>
      </c>
      <c r="BB140" t="s">
        <v>202</v>
      </c>
      <c r="BC140">
        <v>1000000</v>
      </c>
    </row>
    <row r="141" spans="1:57">
      <c r="A141" s="2">
        <v>1327</v>
      </c>
      <c r="B141" t="s">
        <v>288</v>
      </c>
      <c r="C141">
        <v>4</v>
      </c>
      <c r="D141" t="s">
        <v>181</v>
      </c>
      <c r="E141">
        <v>2180</v>
      </c>
      <c r="F141" t="s">
        <v>182</v>
      </c>
      <c r="G141" t="s">
        <v>183</v>
      </c>
      <c r="H141">
        <v>110.21</v>
      </c>
      <c r="I141" t="s">
        <v>184</v>
      </c>
      <c r="J141">
        <v>2.3670000000000002E-3</v>
      </c>
      <c r="K141" t="s">
        <v>24</v>
      </c>
      <c r="L141" t="s">
        <v>289</v>
      </c>
      <c r="M141">
        <v>1964.111465</v>
      </c>
      <c r="N141" t="s">
        <v>24</v>
      </c>
      <c r="O141" t="s">
        <v>290</v>
      </c>
      <c r="P141">
        <v>4.2399999999999998E-3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20.210151</v>
      </c>
      <c r="W141" t="s">
        <v>24</v>
      </c>
      <c r="X141" t="s">
        <v>1075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512</v>
      </c>
      <c r="AV141" t="s">
        <v>192</v>
      </c>
      <c r="AW141">
        <v>512</v>
      </c>
      <c r="AX141" t="s">
        <v>193</v>
      </c>
      <c r="AY141">
        <v>1</v>
      </c>
      <c r="AZ141" t="s">
        <v>194</v>
      </c>
      <c r="BA141">
        <v>0</v>
      </c>
      <c r="BB141" t="s">
        <v>202</v>
      </c>
      <c r="BC141">
        <v>1000000</v>
      </c>
    </row>
    <row r="142" spans="1:57">
      <c r="A142" s="2">
        <v>1326</v>
      </c>
      <c r="B142" t="s">
        <v>288</v>
      </c>
      <c r="C142">
        <v>4</v>
      </c>
      <c r="D142" t="s">
        <v>181</v>
      </c>
      <c r="E142">
        <v>2180</v>
      </c>
      <c r="F142" t="s">
        <v>182</v>
      </c>
      <c r="G142" t="s">
        <v>183</v>
      </c>
      <c r="H142">
        <v>108.893</v>
      </c>
      <c r="I142" t="s">
        <v>184</v>
      </c>
      <c r="J142">
        <v>1.1249999999999999E-3</v>
      </c>
      <c r="K142" t="s">
        <v>24</v>
      </c>
      <c r="L142" t="s">
        <v>289</v>
      </c>
      <c r="M142">
        <v>1105.6281369999999</v>
      </c>
      <c r="N142" t="s">
        <v>24</v>
      </c>
      <c r="O142" t="s">
        <v>290</v>
      </c>
      <c r="P142">
        <v>2.1789999999999999E-3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3.593655</v>
      </c>
      <c r="W142" t="s">
        <v>24</v>
      </c>
      <c r="X142" t="s">
        <v>1075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1161</v>
      </c>
      <c r="AM142">
        <v>128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  <c r="AV142" t="s">
        <v>191</v>
      </c>
      <c r="AW142">
        <v>512</v>
      </c>
      <c r="AX142" t="s">
        <v>192</v>
      </c>
      <c r="AY142">
        <v>512</v>
      </c>
      <c r="AZ142" t="s">
        <v>193</v>
      </c>
      <c r="BA142">
        <v>1</v>
      </c>
      <c r="BB142" t="s">
        <v>194</v>
      </c>
      <c r="BC142">
        <v>0</v>
      </c>
      <c r="BD142" t="s">
        <v>202</v>
      </c>
      <c r="BE142">
        <v>1000000</v>
      </c>
    </row>
    <row r="143" spans="1:57">
      <c r="A143" s="2">
        <v>1326</v>
      </c>
      <c r="B143" t="s">
        <v>288</v>
      </c>
      <c r="C143">
        <v>4</v>
      </c>
      <c r="D143" t="s">
        <v>181</v>
      </c>
      <c r="E143">
        <v>2180</v>
      </c>
      <c r="F143" t="s">
        <v>182</v>
      </c>
      <c r="G143" t="s">
        <v>183</v>
      </c>
      <c r="H143">
        <v>108.893</v>
      </c>
      <c r="I143" t="s">
        <v>184</v>
      </c>
      <c r="J143">
        <v>1.1199999999999999E-3</v>
      </c>
      <c r="K143" t="s">
        <v>24</v>
      </c>
      <c r="L143" t="s">
        <v>289</v>
      </c>
      <c r="M143">
        <v>1142.2573359999999</v>
      </c>
      <c r="N143" t="s">
        <v>24</v>
      </c>
      <c r="O143" t="s">
        <v>290</v>
      </c>
      <c r="P143">
        <v>2.2100000000000002E-3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24.827114000000002</v>
      </c>
      <c r="W143" t="s">
        <v>24</v>
      </c>
      <c r="X143" t="s">
        <v>1075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512</v>
      </c>
      <c r="AV143" t="s">
        <v>192</v>
      </c>
      <c r="AW143">
        <v>512</v>
      </c>
      <c r="AX143" t="s">
        <v>193</v>
      </c>
      <c r="AY143">
        <v>1</v>
      </c>
      <c r="AZ143" t="s">
        <v>194</v>
      </c>
      <c r="BA143">
        <v>0</v>
      </c>
      <c r="BB143" t="s">
        <v>202</v>
      </c>
      <c r="BC143">
        <v>1000000</v>
      </c>
    </row>
    <row r="144" spans="1:57">
      <c r="A144" s="2">
        <v>1326</v>
      </c>
      <c r="B144" t="s">
        <v>288</v>
      </c>
      <c r="C144">
        <v>4</v>
      </c>
      <c r="D144" t="s">
        <v>181</v>
      </c>
      <c r="E144">
        <v>2180</v>
      </c>
      <c r="F144" t="s">
        <v>182</v>
      </c>
      <c r="G144" t="s">
        <v>183</v>
      </c>
      <c r="H144">
        <v>110.29</v>
      </c>
      <c r="I144" t="s">
        <v>184</v>
      </c>
      <c r="J144">
        <v>1.2359999999999999E-3</v>
      </c>
      <c r="K144" t="s">
        <v>24</v>
      </c>
      <c r="L144" t="s">
        <v>289</v>
      </c>
      <c r="M144">
        <v>1110.0050719999999</v>
      </c>
      <c r="N144" t="s">
        <v>24</v>
      </c>
      <c r="O144" t="s">
        <v>290</v>
      </c>
      <c r="P144">
        <v>2.294E-3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3.615818</v>
      </c>
      <c r="W144" t="s">
        <v>24</v>
      </c>
      <c r="X144" t="s">
        <v>1075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1161</v>
      </c>
      <c r="AM144">
        <v>128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  <c r="AV144" t="s">
        <v>191</v>
      </c>
      <c r="AW144">
        <v>512</v>
      </c>
      <c r="AX144" t="s">
        <v>192</v>
      </c>
      <c r="AY144">
        <v>512</v>
      </c>
      <c r="AZ144" t="s">
        <v>193</v>
      </c>
      <c r="BA144">
        <v>1</v>
      </c>
      <c r="BB144" t="s">
        <v>194</v>
      </c>
      <c r="BC144">
        <v>0</v>
      </c>
      <c r="BD144" t="s">
        <v>202</v>
      </c>
      <c r="BE144">
        <v>1000000</v>
      </c>
    </row>
    <row r="145" spans="1:57">
      <c r="A145" s="2">
        <v>1326</v>
      </c>
      <c r="B145" t="s">
        <v>288</v>
      </c>
      <c r="C145">
        <v>4</v>
      </c>
      <c r="D145" t="s">
        <v>181</v>
      </c>
      <c r="E145">
        <v>2180</v>
      </c>
      <c r="F145" t="s">
        <v>182</v>
      </c>
      <c r="G145" t="s">
        <v>183</v>
      </c>
      <c r="H145">
        <v>109.88800000000001</v>
      </c>
      <c r="I145" t="s">
        <v>184</v>
      </c>
      <c r="J145">
        <v>2.0300000000000001E-3</v>
      </c>
      <c r="K145" t="s">
        <v>24</v>
      </c>
      <c r="L145" t="s">
        <v>289</v>
      </c>
      <c r="M145">
        <v>1335.4464439999999</v>
      </c>
      <c r="N145" t="s">
        <v>24</v>
      </c>
      <c r="O145" t="s">
        <v>290</v>
      </c>
      <c r="P145">
        <v>3.3029999999999999E-3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5.2371309999999998</v>
      </c>
      <c r="W145" t="s">
        <v>24</v>
      </c>
      <c r="X145" t="s">
        <v>1075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1161</v>
      </c>
      <c r="AM145">
        <v>128</v>
      </c>
      <c r="AN145" t="s">
        <v>287</v>
      </c>
      <c r="AO145">
        <v>1000</v>
      </c>
      <c r="AP145" t="s">
        <v>188</v>
      </c>
      <c r="AQ145">
        <v>1048576</v>
      </c>
      <c r="AR145" t="s">
        <v>189</v>
      </c>
      <c r="AS145">
        <v>10</v>
      </c>
      <c r="AT145" t="s">
        <v>190</v>
      </c>
      <c r="AU145">
        <v>1000</v>
      </c>
      <c r="AV145" t="s">
        <v>191</v>
      </c>
      <c r="AW145">
        <v>512</v>
      </c>
      <c r="AX145" t="s">
        <v>192</v>
      </c>
      <c r="AY145">
        <v>512</v>
      </c>
      <c r="AZ145" t="s">
        <v>193</v>
      </c>
      <c r="BA145">
        <v>1</v>
      </c>
      <c r="BB145" t="s">
        <v>194</v>
      </c>
      <c r="BC145">
        <v>0</v>
      </c>
      <c r="BD145" t="s">
        <v>202</v>
      </c>
      <c r="BE145">
        <v>1000000</v>
      </c>
    </row>
    <row r="146" spans="1:57">
      <c r="A146" s="2">
        <v>1326</v>
      </c>
      <c r="B146" t="s">
        <v>288</v>
      </c>
      <c r="C146">
        <v>4</v>
      </c>
      <c r="D146" t="s">
        <v>181</v>
      </c>
      <c r="E146">
        <v>2180</v>
      </c>
      <c r="F146" t="s">
        <v>182</v>
      </c>
      <c r="G146" t="s">
        <v>183</v>
      </c>
      <c r="H146">
        <v>109.88800000000001</v>
      </c>
      <c r="I146" t="s">
        <v>184</v>
      </c>
      <c r="J146">
        <v>1.189E-3</v>
      </c>
      <c r="K146" t="s">
        <v>24</v>
      </c>
      <c r="L146" t="s">
        <v>289</v>
      </c>
      <c r="M146">
        <v>1173.4227390000001</v>
      </c>
      <c r="N146" t="s">
        <v>24</v>
      </c>
      <c r="O146" t="s">
        <v>290</v>
      </c>
      <c r="P146">
        <v>2.3080000000000002E-3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24.632107999999999</v>
      </c>
      <c r="W146" t="s">
        <v>24</v>
      </c>
      <c r="X146" t="s">
        <v>1075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287</v>
      </c>
      <c r="AM146">
        <v>1000</v>
      </c>
      <c r="AN146" t="s">
        <v>188</v>
      </c>
      <c r="AO146">
        <v>1048576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512</v>
      </c>
      <c r="AV146" t="s">
        <v>192</v>
      </c>
      <c r="AW146">
        <v>512</v>
      </c>
      <c r="AX146" t="s">
        <v>193</v>
      </c>
      <c r="AY146">
        <v>1</v>
      </c>
      <c r="AZ146" t="s">
        <v>194</v>
      </c>
      <c r="BA146">
        <v>0</v>
      </c>
      <c r="BB146" t="s">
        <v>202</v>
      </c>
      <c r="BC146">
        <v>1000000</v>
      </c>
    </row>
    <row r="147" spans="1:57">
      <c r="A147" s="2">
        <v>1326</v>
      </c>
      <c r="B147" t="s">
        <v>288</v>
      </c>
      <c r="C147">
        <v>4</v>
      </c>
      <c r="D147" t="s">
        <v>181</v>
      </c>
      <c r="E147">
        <v>2180</v>
      </c>
      <c r="F147" t="s">
        <v>182</v>
      </c>
      <c r="G147" t="s">
        <v>183</v>
      </c>
      <c r="H147">
        <v>109.069</v>
      </c>
      <c r="I147" t="s">
        <v>184</v>
      </c>
      <c r="J147">
        <v>1.111E-3</v>
      </c>
      <c r="K147" t="s">
        <v>24</v>
      </c>
      <c r="L147" t="s">
        <v>289</v>
      </c>
      <c r="M147">
        <v>1104.6804090000001</v>
      </c>
      <c r="N147" t="s">
        <v>24</v>
      </c>
      <c r="O147" t="s">
        <v>290</v>
      </c>
      <c r="P147">
        <v>2.1649999999999998E-3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3.5972490000000001</v>
      </c>
      <c r="W147" t="s">
        <v>24</v>
      </c>
      <c r="X147" t="s">
        <v>1075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1161</v>
      </c>
      <c r="AM147">
        <v>128</v>
      </c>
      <c r="AN147" t="s">
        <v>287</v>
      </c>
      <c r="AO147">
        <v>1000</v>
      </c>
      <c r="AP147" t="s">
        <v>188</v>
      </c>
      <c r="AQ147">
        <v>1048576</v>
      </c>
      <c r="AR147" t="s">
        <v>189</v>
      </c>
      <c r="AS147">
        <v>10</v>
      </c>
      <c r="AT147" t="s">
        <v>190</v>
      </c>
      <c r="AU147">
        <v>1000</v>
      </c>
      <c r="AV147" t="s">
        <v>191</v>
      </c>
      <c r="AW147">
        <v>512</v>
      </c>
      <c r="AX147" t="s">
        <v>192</v>
      </c>
      <c r="AY147">
        <v>512</v>
      </c>
      <c r="AZ147" t="s">
        <v>193</v>
      </c>
      <c r="BA147">
        <v>1</v>
      </c>
      <c r="BB147" t="s">
        <v>194</v>
      </c>
      <c r="BC147">
        <v>0</v>
      </c>
      <c r="BD147" t="s">
        <v>202</v>
      </c>
      <c r="BE147">
        <v>1000000</v>
      </c>
    </row>
    <row r="148" spans="1:57">
      <c r="A148" s="2">
        <v>1326</v>
      </c>
      <c r="B148" t="s">
        <v>288</v>
      </c>
      <c r="C148">
        <v>4</v>
      </c>
      <c r="D148" t="s">
        <v>181</v>
      </c>
      <c r="E148">
        <v>2180</v>
      </c>
      <c r="F148" t="s">
        <v>182</v>
      </c>
      <c r="G148" t="s">
        <v>183</v>
      </c>
      <c r="H148">
        <v>109.069</v>
      </c>
      <c r="I148" t="s">
        <v>184</v>
      </c>
      <c r="J148">
        <v>1.163E-3</v>
      </c>
      <c r="K148" t="s">
        <v>24</v>
      </c>
      <c r="L148" t="s">
        <v>289</v>
      </c>
      <c r="M148">
        <v>1131.6946479999999</v>
      </c>
      <c r="N148" t="s">
        <v>24</v>
      </c>
      <c r="O148" t="s">
        <v>290</v>
      </c>
      <c r="P148">
        <v>2.2420000000000001E-3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30.423672</v>
      </c>
      <c r="W148" t="s">
        <v>24</v>
      </c>
      <c r="X148" t="s">
        <v>1075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287</v>
      </c>
      <c r="AM148">
        <v>1000</v>
      </c>
      <c r="AN148" t="s">
        <v>188</v>
      </c>
      <c r="AO148">
        <v>1048576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512</v>
      </c>
      <c r="AV148" t="s">
        <v>192</v>
      </c>
      <c r="AW148">
        <v>512</v>
      </c>
      <c r="AX148" t="s">
        <v>193</v>
      </c>
      <c r="AY148">
        <v>1</v>
      </c>
      <c r="AZ148" t="s">
        <v>194</v>
      </c>
      <c r="BA148">
        <v>0</v>
      </c>
      <c r="BB148" t="s">
        <v>202</v>
      </c>
      <c r="BC148">
        <v>1000000</v>
      </c>
    </row>
    <row r="149" spans="1:57">
      <c r="A149" s="2">
        <v>1326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119.1</v>
      </c>
      <c r="I149" t="s">
        <v>184</v>
      </c>
      <c r="J149">
        <v>4.0900000000000002E-4</v>
      </c>
      <c r="K149" t="s">
        <v>24</v>
      </c>
      <c r="L149" t="s">
        <v>289</v>
      </c>
      <c r="M149">
        <v>426.20959699999997</v>
      </c>
      <c r="N149" t="s">
        <v>24</v>
      </c>
      <c r="O149" t="s">
        <v>290</v>
      </c>
      <c r="P149">
        <v>8.1599999999999999E-4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0.48060900000000001</v>
      </c>
      <c r="W149" t="s">
        <v>24</v>
      </c>
      <c r="X149" t="s">
        <v>1075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1161</v>
      </c>
      <c r="AM149">
        <v>128</v>
      </c>
      <c r="AN149" t="s">
        <v>287</v>
      </c>
      <c r="AO149">
        <v>1000</v>
      </c>
      <c r="AP149" t="s">
        <v>188</v>
      </c>
      <c r="AQ149">
        <v>1048576</v>
      </c>
      <c r="AR149" t="s">
        <v>189</v>
      </c>
      <c r="AS149">
        <v>10</v>
      </c>
      <c r="AT149" t="s">
        <v>190</v>
      </c>
      <c r="AU149">
        <v>1000</v>
      </c>
      <c r="AV149" t="s">
        <v>191</v>
      </c>
      <c r="AW149">
        <v>20</v>
      </c>
      <c r="AX149" t="s">
        <v>192</v>
      </c>
      <c r="AY149">
        <v>20</v>
      </c>
      <c r="AZ149" t="s">
        <v>193</v>
      </c>
      <c r="BA149">
        <v>1</v>
      </c>
      <c r="BB149" t="s">
        <v>194</v>
      </c>
      <c r="BC149">
        <v>0</v>
      </c>
      <c r="BD149" t="s">
        <v>202</v>
      </c>
      <c r="BE149">
        <v>1000000</v>
      </c>
    </row>
    <row r="150" spans="1:57">
      <c r="A150" s="2">
        <v>1326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119.1</v>
      </c>
      <c r="I150" t="s">
        <v>184</v>
      </c>
      <c r="J150">
        <v>4.0900000000000002E-4</v>
      </c>
      <c r="K150" t="s">
        <v>24</v>
      </c>
      <c r="L150" t="s">
        <v>289</v>
      </c>
      <c r="M150">
        <v>521.28111699999999</v>
      </c>
      <c r="N150" t="s">
        <v>24</v>
      </c>
      <c r="O150" t="s">
        <v>290</v>
      </c>
      <c r="P150">
        <v>9.0600000000000001E-4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1.2542249999999999</v>
      </c>
      <c r="W150" t="s">
        <v>24</v>
      </c>
      <c r="X150" t="s">
        <v>1075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287</v>
      </c>
      <c r="AM150">
        <v>1000</v>
      </c>
      <c r="AN150" t="s">
        <v>188</v>
      </c>
      <c r="AO150">
        <v>1048576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1</v>
      </c>
      <c r="AZ150" t="s">
        <v>194</v>
      </c>
      <c r="BA150">
        <v>0</v>
      </c>
      <c r="BB150" t="s">
        <v>202</v>
      </c>
      <c r="BC150">
        <v>1000000</v>
      </c>
    </row>
    <row r="151" spans="1:57">
      <c r="A151" s="2">
        <v>1325</v>
      </c>
      <c r="B151" t="s">
        <v>288</v>
      </c>
      <c r="C151">
        <v>4</v>
      </c>
      <c r="D151" t="s">
        <v>181</v>
      </c>
      <c r="E151">
        <v>2180</v>
      </c>
      <c r="F151" t="s">
        <v>182</v>
      </c>
      <c r="G151" t="s">
        <v>183</v>
      </c>
      <c r="H151">
        <v>107.48699999999999</v>
      </c>
      <c r="I151" t="s">
        <v>184</v>
      </c>
      <c r="J151">
        <v>1.1299999999999999E-3</v>
      </c>
      <c r="K151" t="s">
        <v>24</v>
      </c>
      <c r="L151" t="s">
        <v>289</v>
      </c>
      <c r="M151">
        <v>1091.7468699999999</v>
      </c>
      <c r="N151" t="s">
        <v>24</v>
      </c>
      <c r="O151" t="s">
        <v>290</v>
      </c>
      <c r="P151">
        <v>2.1710000000000002E-3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2.6721339999999998</v>
      </c>
      <c r="W151" t="s">
        <v>24</v>
      </c>
      <c r="X151" t="s">
        <v>1075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1161</v>
      </c>
      <c r="AM151">
        <v>64</v>
      </c>
      <c r="AN151" t="s">
        <v>287</v>
      </c>
      <c r="AO151">
        <v>1000</v>
      </c>
      <c r="AP151" t="s">
        <v>188</v>
      </c>
      <c r="AQ151">
        <v>1048576</v>
      </c>
      <c r="AR151" t="s">
        <v>189</v>
      </c>
      <c r="AS151">
        <v>10</v>
      </c>
      <c r="AT151" t="s">
        <v>190</v>
      </c>
      <c r="AU151">
        <v>1000</v>
      </c>
      <c r="AV151" t="s">
        <v>191</v>
      </c>
      <c r="AW151">
        <v>512</v>
      </c>
      <c r="AX151" t="s">
        <v>192</v>
      </c>
      <c r="AY151">
        <v>512</v>
      </c>
      <c r="AZ151" t="s">
        <v>193</v>
      </c>
      <c r="BA151">
        <v>1</v>
      </c>
      <c r="BB151" t="s">
        <v>194</v>
      </c>
      <c r="BC151">
        <v>0</v>
      </c>
      <c r="BD151" t="s">
        <v>202</v>
      </c>
      <c r="BE151">
        <v>1000000</v>
      </c>
    </row>
    <row r="152" spans="1:57">
      <c r="A152" s="2">
        <v>1325</v>
      </c>
      <c r="B152" t="s">
        <v>288</v>
      </c>
      <c r="C152">
        <v>4</v>
      </c>
      <c r="D152" t="s">
        <v>181</v>
      </c>
      <c r="E152">
        <v>2180</v>
      </c>
      <c r="F152" t="s">
        <v>182</v>
      </c>
      <c r="G152" t="s">
        <v>183</v>
      </c>
      <c r="H152">
        <v>107.48699999999999</v>
      </c>
      <c r="I152" t="s">
        <v>184</v>
      </c>
      <c r="J152">
        <v>1.124E-3</v>
      </c>
      <c r="K152" t="s">
        <v>24</v>
      </c>
      <c r="L152" t="s">
        <v>289</v>
      </c>
      <c r="M152">
        <v>1096.824001</v>
      </c>
      <c r="N152" t="s">
        <v>24</v>
      </c>
      <c r="O152" t="s">
        <v>290</v>
      </c>
      <c r="P152">
        <v>2.1700000000000001E-3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23.748123</v>
      </c>
      <c r="W152" t="s">
        <v>24</v>
      </c>
      <c r="X152" t="s">
        <v>1075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287</v>
      </c>
      <c r="AM152">
        <v>1000</v>
      </c>
      <c r="AN152" t="s">
        <v>188</v>
      </c>
      <c r="AO152">
        <v>1048576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512</v>
      </c>
      <c r="AV152" t="s">
        <v>192</v>
      </c>
      <c r="AW152">
        <v>512</v>
      </c>
      <c r="AX152" t="s">
        <v>193</v>
      </c>
      <c r="AY152">
        <v>1</v>
      </c>
      <c r="AZ152" t="s">
        <v>194</v>
      </c>
      <c r="BA152">
        <v>0</v>
      </c>
      <c r="BB152" t="s">
        <v>202</v>
      </c>
      <c r="BC152">
        <v>1000000</v>
      </c>
    </row>
    <row r="153" spans="1:57">
      <c r="A153" s="2">
        <v>1324</v>
      </c>
      <c r="B153" t="s">
        <v>288</v>
      </c>
      <c r="C153">
        <v>4</v>
      </c>
      <c r="D153" t="s">
        <v>181</v>
      </c>
      <c r="E153">
        <v>2180</v>
      </c>
      <c r="F153" t="s">
        <v>182</v>
      </c>
      <c r="G153" t="s">
        <v>183</v>
      </c>
      <c r="H153">
        <v>109.959</v>
      </c>
      <c r="I153" t="s">
        <v>184</v>
      </c>
      <c r="J153">
        <v>1.1869999999999999E-3</v>
      </c>
      <c r="K153" t="s">
        <v>24</v>
      </c>
      <c r="L153" t="s">
        <v>289</v>
      </c>
      <c r="M153">
        <v>1096.4504850000001</v>
      </c>
      <c r="N153" t="s">
        <v>24</v>
      </c>
      <c r="O153" t="s">
        <v>290</v>
      </c>
      <c r="P153">
        <v>2.2330000000000002E-3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2.2740960000000001</v>
      </c>
      <c r="W153" t="s">
        <v>24</v>
      </c>
      <c r="X153" t="s">
        <v>1075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1161</v>
      </c>
      <c r="AM153">
        <v>32</v>
      </c>
      <c r="AN153" t="s">
        <v>287</v>
      </c>
      <c r="AO153">
        <v>1000</v>
      </c>
      <c r="AP153" t="s">
        <v>188</v>
      </c>
      <c r="AQ153">
        <v>1048576</v>
      </c>
      <c r="AR153" t="s">
        <v>189</v>
      </c>
      <c r="AS153">
        <v>10</v>
      </c>
      <c r="AT153" t="s">
        <v>190</v>
      </c>
      <c r="AU153">
        <v>1000</v>
      </c>
      <c r="AV153" t="s">
        <v>191</v>
      </c>
      <c r="AW153">
        <v>512</v>
      </c>
      <c r="AX153" t="s">
        <v>192</v>
      </c>
      <c r="AY153">
        <v>512</v>
      </c>
      <c r="AZ153" t="s">
        <v>193</v>
      </c>
      <c r="BA153">
        <v>1</v>
      </c>
      <c r="BB153" t="s">
        <v>194</v>
      </c>
      <c r="BC153">
        <v>0</v>
      </c>
      <c r="BD153" t="s">
        <v>202</v>
      </c>
      <c r="BE153">
        <v>1000000</v>
      </c>
    </row>
    <row r="154" spans="1:57">
      <c r="A154" s="2">
        <v>1324</v>
      </c>
      <c r="B154" t="s">
        <v>288</v>
      </c>
      <c r="C154">
        <v>4</v>
      </c>
      <c r="D154" t="s">
        <v>181</v>
      </c>
      <c r="E154">
        <v>2180</v>
      </c>
      <c r="F154" t="s">
        <v>182</v>
      </c>
      <c r="G154" t="s">
        <v>183</v>
      </c>
      <c r="H154">
        <v>109.959</v>
      </c>
      <c r="I154" t="s">
        <v>184</v>
      </c>
      <c r="J154">
        <v>1.1460000000000001E-3</v>
      </c>
      <c r="K154" t="s">
        <v>24</v>
      </c>
      <c r="L154" t="s">
        <v>289</v>
      </c>
      <c r="M154">
        <v>1128.822355</v>
      </c>
      <c r="N154" t="s">
        <v>24</v>
      </c>
      <c r="O154" t="s">
        <v>290</v>
      </c>
      <c r="P154">
        <v>2.2230000000000001E-3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24.506019999999999</v>
      </c>
      <c r="W154" t="s">
        <v>24</v>
      </c>
      <c r="X154" t="s">
        <v>1075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287</v>
      </c>
      <c r="AM154">
        <v>1000</v>
      </c>
      <c r="AN154" t="s">
        <v>188</v>
      </c>
      <c r="AO154">
        <v>1048576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512</v>
      </c>
      <c r="AV154" t="s">
        <v>192</v>
      </c>
      <c r="AW154">
        <v>512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7">
      <c r="A155" s="2">
        <v>1323</v>
      </c>
      <c r="B155" t="s">
        <v>288</v>
      </c>
      <c r="C155">
        <v>4</v>
      </c>
      <c r="D155" t="s">
        <v>181</v>
      </c>
      <c r="E155">
        <v>2180</v>
      </c>
      <c r="F155" t="s">
        <v>182</v>
      </c>
      <c r="G155" t="s">
        <v>183</v>
      </c>
      <c r="H155">
        <v>108.83</v>
      </c>
      <c r="I155" t="s">
        <v>184</v>
      </c>
      <c r="J155">
        <v>1.1770000000000001E-3</v>
      </c>
      <c r="K155" t="s">
        <v>24</v>
      </c>
      <c r="L155" t="s">
        <v>289</v>
      </c>
      <c r="M155">
        <v>1112.132854</v>
      </c>
      <c r="N155" t="s">
        <v>24</v>
      </c>
      <c r="O155" t="s">
        <v>290</v>
      </c>
      <c r="P155">
        <v>2.238E-3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2.0608399999999998</v>
      </c>
      <c r="W155" t="s">
        <v>24</v>
      </c>
      <c r="X155" t="s">
        <v>1075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1161</v>
      </c>
      <c r="AM155">
        <v>16</v>
      </c>
      <c r="AN155" t="s">
        <v>287</v>
      </c>
      <c r="AO155">
        <v>1000</v>
      </c>
      <c r="AP155" t="s">
        <v>188</v>
      </c>
      <c r="AQ155">
        <v>1048576</v>
      </c>
      <c r="AR155" t="s">
        <v>189</v>
      </c>
      <c r="AS155">
        <v>10</v>
      </c>
      <c r="AT155" t="s">
        <v>190</v>
      </c>
      <c r="AU155">
        <v>1000</v>
      </c>
      <c r="AV155" t="s">
        <v>191</v>
      </c>
      <c r="AW155">
        <v>512</v>
      </c>
      <c r="AX155" t="s">
        <v>192</v>
      </c>
      <c r="AY155">
        <v>512</v>
      </c>
      <c r="AZ155" t="s">
        <v>193</v>
      </c>
      <c r="BA155">
        <v>1</v>
      </c>
      <c r="BB155" t="s">
        <v>194</v>
      </c>
      <c r="BC155">
        <v>0</v>
      </c>
      <c r="BD155" t="s">
        <v>202</v>
      </c>
      <c r="BE155">
        <v>1000000</v>
      </c>
    </row>
    <row r="156" spans="1:57">
      <c r="A156" s="2">
        <v>1323</v>
      </c>
      <c r="B156" t="s">
        <v>288</v>
      </c>
      <c r="C156">
        <v>4</v>
      </c>
      <c r="D156" t="s">
        <v>181</v>
      </c>
      <c r="E156">
        <v>2180</v>
      </c>
      <c r="F156" t="s">
        <v>182</v>
      </c>
      <c r="G156" t="s">
        <v>183</v>
      </c>
      <c r="H156">
        <v>108.83</v>
      </c>
      <c r="I156" t="s">
        <v>184</v>
      </c>
      <c r="J156">
        <v>1.207E-3</v>
      </c>
      <c r="K156" t="s">
        <v>24</v>
      </c>
      <c r="L156" t="s">
        <v>289</v>
      </c>
      <c r="M156">
        <v>1114.143476</v>
      </c>
      <c r="N156" t="s">
        <v>24</v>
      </c>
      <c r="O156" t="s">
        <v>290</v>
      </c>
      <c r="P156">
        <v>2.2690000000000002E-3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24.900400999999999</v>
      </c>
      <c r="W156" t="s">
        <v>24</v>
      </c>
      <c r="X156" t="s">
        <v>1075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287</v>
      </c>
      <c r="AM156">
        <v>1000</v>
      </c>
      <c r="AN156" t="s">
        <v>188</v>
      </c>
      <c r="AO156">
        <v>1048576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512</v>
      </c>
      <c r="AV156" t="s">
        <v>192</v>
      </c>
      <c r="AW156">
        <v>512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7">
      <c r="A157" s="2">
        <v>1322</v>
      </c>
      <c r="B157" t="s">
        <v>288</v>
      </c>
      <c r="C157">
        <v>4</v>
      </c>
      <c r="D157" t="s">
        <v>181</v>
      </c>
      <c r="E157">
        <v>2180</v>
      </c>
      <c r="F157" t="s">
        <v>182</v>
      </c>
      <c r="G157" t="s">
        <v>183</v>
      </c>
      <c r="H157">
        <v>108.238</v>
      </c>
      <c r="I157" t="s">
        <v>184</v>
      </c>
      <c r="J157">
        <v>1.1869999999999999E-3</v>
      </c>
      <c r="K157" t="s">
        <v>24</v>
      </c>
      <c r="L157" t="s">
        <v>289</v>
      </c>
      <c r="M157">
        <v>1125.7509869999999</v>
      </c>
      <c r="N157" t="s">
        <v>24</v>
      </c>
      <c r="O157" t="s">
        <v>290</v>
      </c>
      <c r="P157">
        <v>2.261E-3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1.9690129999999999</v>
      </c>
      <c r="W157" t="s">
        <v>24</v>
      </c>
      <c r="X157" t="s">
        <v>1075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1161</v>
      </c>
      <c r="AM157">
        <v>8</v>
      </c>
      <c r="AN157" t="s">
        <v>287</v>
      </c>
      <c r="AO157">
        <v>1000</v>
      </c>
      <c r="AP157" t="s">
        <v>188</v>
      </c>
      <c r="AQ157">
        <v>1048576</v>
      </c>
      <c r="AR157" t="s">
        <v>189</v>
      </c>
      <c r="AS157">
        <v>10</v>
      </c>
      <c r="AT157" t="s">
        <v>190</v>
      </c>
      <c r="AU157">
        <v>1000</v>
      </c>
      <c r="AV157" t="s">
        <v>191</v>
      </c>
      <c r="AW157">
        <v>512</v>
      </c>
      <c r="AX157" t="s">
        <v>192</v>
      </c>
      <c r="AY157">
        <v>512</v>
      </c>
      <c r="AZ157" t="s">
        <v>193</v>
      </c>
      <c r="BA157">
        <v>1</v>
      </c>
      <c r="BB157" t="s">
        <v>194</v>
      </c>
      <c r="BC157">
        <v>0</v>
      </c>
      <c r="BD157" t="s">
        <v>202</v>
      </c>
      <c r="BE157">
        <v>1000000</v>
      </c>
    </row>
    <row r="158" spans="1:57">
      <c r="A158" s="2">
        <v>1322</v>
      </c>
      <c r="B158" t="s">
        <v>288</v>
      </c>
      <c r="C158">
        <v>4</v>
      </c>
      <c r="D158" t="s">
        <v>181</v>
      </c>
      <c r="E158">
        <v>2180</v>
      </c>
      <c r="F158" t="s">
        <v>182</v>
      </c>
      <c r="G158" t="s">
        <v>183</v>
      </c>
      <c r="H158">
        <v>108.238</v>
      </c>
      <c r="I158" t="s">
        <v>184</v>
      </c>
      <c r="J158">
        <v>1.204E-3</v>
      </c>
      <c r="K158" t="s">
        <v>24</v>
      </c>
      <c r="L158" t="s">
        <v>289</v>
      </c>
      <c r="M158">
        <v>1124.050913</v>
      </c>
      <c r="N158" t="s">
        <v>24</v>
      </c>
      <c r="O158" t="s">
        <v>290</v>
      </c>
      <c r="P158">
        <v>2.2759999999999998E-3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24.456395000000001</v>
      </c>
      <c r="W158" t="s">
        <v>24</v>
      </c>
      <c r="X158" t="s">
        <v>1075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287</v>
      </c>
      <c r="AM158">
        <v>1000</v>
      </c>
      <c r="AN158" t="s">
        <v>188</v>
      </c>
      <c r="AO158">
        <v>1048576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512</v>
      </c>
      <c r="AV158" t="s">
        <v>192</v>
      </c>
      <c r="AW158">
        <v>512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7">
      <c r="A159" s="2">
        <v>1321</v>
      </c>
      <c r="B159" t="s">
        <v>288</v>
      </c>
      <c r="C159">
        <v>4</v>
      </c>
      <c r="D159" t="s">
        <v>181</v>
      </c>
      <c r="E159">
        <v>2180</v>
      </c>
      <c r="F159" t="s">
        <v>182</v>
      </c>
      <c r="G159" t="s">
        <v>183</v>
      </c>
      <c r="H159">
        <v>110.441</v>
      </c>
      <c r="I159" t="s">
        <v>184</v>
      </c>
      <c r="J159">
        <v>1.1869999999999999E-3</v>
      </c>
      <c r="K159" t="s">
        <v>24</v>
      </c>
      <c r="L159" t="s">
        <v>289</v>
      </c>
      <c r="M159">
        <v>1112.362468</v>
      </c>
      <c r="N159" t="s">
        <v>24</v>
      </c>
      <c r="O159" t="s">
        <v>290</v>
      </c>
      <c r="P159">
        <v>2.2469999999999999E-3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2.4613659999999999</v>
      </c>
      <c r="W159" t="s">
        <v>24</v>
      </c>
      <c r="X159" t="s">
        <v>1075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1161</v>
      </c>
      <c r="AM159">
        <v>4</v>
      </c>
      <c r="AN159" t="s">
        <v>287</v>
      </c>
      <c r="AO159">
        <v>1000</v>
      </c>
      <c r="AP159" t="s">
        <v>188</v>
      </c>
      <c r="AQ159">
        <v>1048576</v>
      </c>
      <c r="AR159" t="s">
        <v>189</v>
      </c>
      <c r="AS159">
        <v>10</v>
      </c>
      <c r="AT159" t="s">
        <v>190</v>
      </c>
      <c r="AU159">
        <v>1000</v>
      </c>
      <c r="AV159" t="s">
        <v>191</v>
      </c>
      <c r="AW159">
        <v>512</v>
      </c>
      <c r="AX159" t="s">
        <v>192</v>
      </c>
      <c r="AY159">
        <v>512</v>
      </c>
      <c r="AZ159" t="s">
        <v>193</v>
      </c>
      <c r="BA159">
        <v>1</v>
      </c>
      <c r="BB159" t="s">
        <v>194</v>
      </c>
      <c r="BC159">
        <v>0</v>
      </c>
      <c r="BD159" t="s">
        <v>202</v>
      </c>
      <c r="BE159">
        <v>1000000</v>
      </c>
    </row>
    <row r="160" spans="1:57">
      <c r="A160" s="2">
        <v>1321</v>
      </c>
      <c r="B160" t="s">
        <v>288</v>
      </c>
      <c r="C160">
        <v>4</v>
      </c>
      <c r="D160" t="s">
        <v>181</v>
      </c>
      <c r="E160">
        <v>2180</v>
      </c>
      <c r="F160" t="s">
        <v>182</v>
      </c>
      <c r="G160" t="s">
        <v>183</v>
      </c>
      <c r="H160">
        <v>110.441</v>
      </c>
      <c r="I160" t="s">
        <v>184</v>
      </c>
      <c r="J160">
        <v>1.139E-3</v>
      </c>
      <c r="K160" t="s">
        <v>24</v>
      </c>
      <c r="L160" t="s">
        <v>289</v>
      </c>
      <c r="M160">
        <v>1148.657508</v>
      </c>
      <c r="N160" t="s">
        <v>24</v>
      </c>
      <c r="O160" t="s">
        <v>290</v>
      </c>
      <c r="P160">
        <v>2.2339999999999999E-3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24.578171000000001</v>
      </c>
      <c r="W160" t="s">
        <v>24</v>
      </c>
      <c r="X160" t="s">
        <v>1075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287</v>
      </c>
      <c r="AM160">
        <v>1000</v>
      </c>
      <c r="AN160" t="s">
        <v>188</v>
      </c>
      <c r="AO160">
        <v>1048576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512</v>
      </c>
      <c r="AV160" t="s">
        <v>192</v>
      </c>
      <c r="AW160">
        <v>512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7">
      <c r="A161" s="2">
        <v>1320</v>
      </c>
      <c r="B161" t="s">
        <v>288</v>
      </c>
      <c r="C161">
        <v>4</v>
      </c>
      <c r="D161" t="s">
        <v>181</v>
      </c>
      <c r="E161">
        <v>2180</v>
      </c>
      <c r="F161" t="s">
        <v>182</v>
      </c>
      <c r="G161" t="s">
        <v>183</v>
      </c>
      <c r="H161">
        <v>110.376</v>
      </c>
      <c r="I161" t="s">
        <v>184</v>
      </c>
      <c r="J161">
        <v>1.188E-3</v>
      </c>
      <c r="K161" t="s">
        <v>24</v>
      </c>
      <c r="L161" t="s">
        <v>289</v>
      </c>
      <c r="M161">
        <v>1148.58438</v>
      </c>
      <c r="N161" t="s">
        <v>24</v>
      </c>
      <c r="O161" t="s">
        <v>290</v>
      </c>
      <c r="P161">
        <v>2.2829999999999999E-3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3.9844659999999998</v>
      </c>
      <c r="W161" t="s">
        <v>24</v>
      </c>
      <c r="X161" t="s">
        <v>1075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1161</v>
      </c>
      <c r="AM161">
        <v>2</v>
      </c>
      <c r="AN161" t="s">
        <v>287</v>
      </c>
      <c r="AO161">
        <v>1000</v>
      </c>
      <c r="AP161" t="s">
        <v>188</v>
      </c>
      <c r="AQ161">
        <v>1048576</v>
      </c>
      <c r="AR161" t="s">
        <v>189</v>
      </c>
      <c r="AS161">
        <v>10</v>
      </c>
      <c r="AT161" t="s">
        <v>190</v>
      </c>
      <c r="AU161">
        <v>1000</v>
      </c>
      <c r="AV161" t="s">
        <v>191</v>
      </c>
      <c r="AW161">
        <v>512</v>
      </c>
      <c r="AX161" t="s">
        <v>192</v>
      </c>
      <c r="AY161">
        <v>512</v>
      </c>
      <c r="AZ161" t="s">
        <v>193</v>
      </c>
      <c r="BA161">
        <v>1</v>
      </c>
      <c r="BB161" t="s">
        <v>194</v>
      </c>
      <c r="BC161">
        <v>0</v>
      </c>
      <c r="BD161" t="s">
        <v>202</v>
      </c>
      <c r="BE161">
        <v>1000000</v>
      </c>
    </row>
    <row r="162" spans="1:57">
      <c r="A162" s="2">
        <v>1320</v>
      </c>
      <c r="B162" t="s">
        <v>288</v>
      </c>
      <c r="C162">
        <v>4</v>
      </c>
      <c r="D162" t="s">
        <v>181</v>
      </c>
      <c r="E162">
        <v>2180</v>
      </c>
      <c r="F162" t="s">
        <v>182</v>
      </c>
      <c r="G162" t="s">
        <v>183</v>
      </c>
      <c r="H162">
        <v>110.376</v>
      </c>
      <c r="I162" t="s">
        <v>184</v>
      </c>
      <c r="J162">
        <v>1.16E-3</v>
      </c>
      <c r="K162" t="s">
        <v>24</v>
      </c>
      <c r="L162" t="s">
        <v>289</v>
      </c>
      <c r="M162">
        <v>1149.7552989999999</v>
      </c>
      <c r="N162" t="s">
        <v>24</v>
      </c>
      <c r="O162" t="s">
        <v>290</v>
      </c>
      <c r="P162">
        <v>2.2560000000000002E-3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25.283390000000001</v>
      </c>
      <c r="W162" t="s">
        <v>24</v>
      </c>
      <c r="X162" t="s">
        <v>1075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287</v>
      </c>
      <c r="AM162">
        <v>1000</v>
      </c>
      <c r="AN162" t="s">
        <v>188</v>
      </c>
      <c r="AO162">
        <v>1048576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512</v>
      </c>
      <c r="AV162" t="s">
        <v>192</v>
      </c>
      <c r="AW162">
        <v>512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7">
      <c r="A163" s="2">
        <v>1319</v>
      </c>
      <c r="B163" t="s">
        <v>288</v>
      </c>
      <c r="C163">
        <v>4</v>
      </c>
      <c r="D163" t="s">
        <v>181</v>
      </c>
      <c r="E163">
        <v>2180</v>
      </c>
      <c r="F163" t="s">
        <v>182</v>
      </c>
      <c r="G163" t="s">
        <v>183</v>
      </c>
      <c r="H163">
        <v>109.95099999999999</v>
      </c>
      <c r="I163" t="s">
        <v>184</v>
      </c>
      <c r="J163">
        <v>1.1670000000000001E-3</v>
      </c>
      <c r="K163" t="s">
        <v>24</v>
      </c>
      <c r="L163" t="s">
        <v>289</v>
      </c>
      <c r="M163">
        <v>1113.9397959999999</v>
      </c>
      <c r="N163" t="s">
        <v>24</v>
      </c>
      <c r="O163" t="s">
        <v>290</v>
      </c>
      <c r="P163">
        <v>2.2300000000000002E-3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6.993722</v>
      </c>
      <c r="W163" t="s">
        <v>24</v>
      </c>
      <c r="X163" t="s">
        <v>1075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1161</v>
      </c>
      <c r="AM163">
        <v>1</v>
      </c>
      <c r="AN163" t="s">
        <v>287</v>
      </c>
      <c r="AO163">
        <v>1000</v>
      </c>
      <c r="AP163" t="s">
        <v>188</v>
      </c>
      <c r="AQ163">
        <v>1048576</v>
      </c>
      <c r="AR163" t="s">
        <v>189</v>
      </c>
      <c r="AS163">
        <v>10</v>
      </c>
      <c r="AT163" t="s">
        <v>190</v>
      </c>
      <c r="AU163">
        <v>1000</v>
      </c>
      <c r="AV163" t="s">
        <v>191</v>
      </c>
      <c r="AW163">
        <v>512</v>
      </c>
      <c r="AX163" t="s">
        <v>192</v>
      </c>
      <c r="AY163">
        <v>512</v>
      </c>
      <c r="AZ163" t="s">
        <v>193</v>
      </c>
      <c r="BA163">
        <v>1</v>
      </c>
      <c r="BB163" t="s">
        <v>194</v>
      </c>
      <c r="BC163">
        <v>0</v>
      </c>
      <c r="BD163" t="s">
        <v>202</v>
      </c>
      <c r="BE163">
        <v>1000000</v>
      </c>
    </row>
    <row r="164" spans="1:57">
      <c r="A164" s="2">
        <v>1319</v>
      </c>
      <c r="B164" t="s">
        <v>288</v>
      </c>
      <c r="C164">
        <v>4</v>
      </c>
      <c r="D164" t="s">
        <v>181</v>
      </c>
      <c r="E164">
        <v>2180</v>
      </c>
      <c r="F164" t="s">
        <v>182</v>
      </c>
      <c r="G164" t="s">
        <v>183</v>
      </c>
      <c r="H164">
        <v>109.95099999999999</v>
      </c>
      <c r="I164" t="s">
        <v>184</v>
      </c>
      <c r="J164">
        <v>1.2030000000000001E-3</v>
      </c>
      <c r="K164" t="s">
        <v>24</v>
      </c>
      <c r="L164" t="s">
        <v>289</v>
      </c>
      <c r="M164">
        <v>1116.108549</v>
      </c>
      <c r="N164" t="s">
        <v>24</v>
      </c>
      <c r="O164" t="s">
        <v>290</v>
      </c>
      <c r="P164">
        <v>2.2669999999999999E-3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25.429143</v>
      </c>
      <c r="W164" t="s">
        <v>24</v>
      </c>
      <c r="X164" t="s">
        <v>1075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287</v>
      </c>
      <c r="AM164">
        <v>1000</v>
      </c>
      <c r="AN164" t="s">
        <v>188</v>
      </c>
      <c r="AO164">
        <v>1048576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512</v>
      </c>
      <c r="AV164" t="s">
        <v>192</v>
      </c>
      <c r="AW164">
        <v>512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7">
      <c r="A165" s="2">
        <v>1317</v>
      </c>
      <c r="B165" t="s">
        <v>288</v>
      </c>
      <c r="C165">
        <v>4</v>
      </c>
      <c r="D165" t="s">
        <v>181</v>
      </c>
      <c r="E165">
        <v>238</v>
      </c>
      <c r="F165" t="s">
        <v>182</v>
      </c>
      <c r="G165" t="s">
        <v>183</v>
      </c>
      <c r="H165">
        <v>110.736</v>
      </c>
      <c r="I165" t="s">
        <v>184</v>
      </c>
      <c r="J165">
        <v>4.0700000000000003E-4</v>
      </c>
      <c r="K165" t="s">
        <v>24</v>
      </c>
      <c r="L165" t="s">
        <v>289</v>
      </c>
      <c r="M165">
        <v>539.953485</v>
      </c>
      <c r="N165" t="s">
        <v>24</v>
      </c>
      <c r="O165" t="s">
        <v>290</v>
      </c>
      <c r="P165">
        <v>9.2199999999999997E-4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0.224851</v>
      </c>
      <c r="W165" t="s">
        <v>24</v>
      </c>
      <c r="X165" t="s">
        <v>1075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1161</v>
      </c>
      <c r="AM165">
        <v>10</v>
      </c>
      <c r="AN165" t="s">
        <v>287</v>
      </c>
      <c r="AO165">
        <v>1000</v>
      </c>
      <c r="AP165" t="s">
        <v>188</v>
      </c>
      <c r="AQ165">
        <v>1048576</v>
      </c>
      <c r="AR165" t="s">
        <v>189</v>
      </c>
      <c r="AS165">
        <v>10</v>
      </c>
      <c r="AT165" t="s">
        <v>190</v>
      </c>
      <c r="AU165">
        <v>1000</v>
      </c>
      <c r="AV165" t="s">
        <v>191</v>
      </c>
      <c r="AW165">
        <v>20</v>
      </c>
      <c r="AX165" t="s">
        <v>192</v>
      </c>
      <c r="AY165">
        <v>20</v>
      </c>
      <c r="AZ165" t="s">
        <v>193</v>
      </c>
      <c r="BA165">
        <v>1</v>
      </c>
      <c r="BB165" t="s">
        <v>194</v>
      </c>
      <c r="BC165">
        <v>0</v>
      </c>
      <c r="BD165" t="s">
        <v>202</v>
      </c>
      <c r="BE165">
        <v>1000000</v>
      </c>
    </row>
    <row r="166" spans="1:57">
      <c r="A166" s="2">
        <v>1317</v>
      </c>
      <c r="B166" t="s">
        <v>288</v>
      </c>
      <c r="C166">
        <v>4</v>
      </c>
      <c r="D166" t="s">
        <v>181</v>
      </c>
      <c r="E166">
        <v>238</v>
      </c>
      <c r="F166" t="s">
        <v>182</v>
      </c>
      <c r="G166" t="s">
        <v>183</v>
      </c>
      <c r="H166">
        <v>110.736</v>
      </c>
      <c r="I166" t="s">
        <v>184</v>
      </c>
      <c r="J166">
        <v>4.17E-4</v>
      </c>
      <c r="K166" t="s">
        <v>24</v>
      </c>
      <c r="L166" t="s">
        <v>289</v>
      </c>
      <c r="M166">
        <v>542.90205400000002</v>
      </c>
      <c r="N166" t="s">
        <v>24</v>
      </c>
      <c r="O166" t="s">
        <v>290</v>
      </c>
      <c r="P166">
        <v>9.3499999999999996E-4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1.248256</v>
      </c>
      <c r="W166" t="s">
        <v>24</v>
      </c>
      <c r="X166" t="s">
        <v>1075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287</v>
      </c>
      <c r="AM166">
        <v>1000</v>
      </c>
      <c r="AN166" t="s">
        <v>188</v>
      </c>
      <c r="AO166">
        <v>1048576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7">
      <c r="A167" s="2">
        <v>1318</v>
      </c>
      <c r="B167" t="s">
        <v>288</v>
      </c>
      <c r="C167">
        <v>4</v>
      </c>
      <c r="D167" t="s">
        <v>181</v>
      </c>
      <c r="E167">
        <v>238</v>
      </c>
      <c r="F167" t="s">
        <v>182</v>
      </c>
      <c r="G167" t="s">
        <v>183</v>
      </c>
      <c r="H167">
        <v>113.613</v>
      </c>
      <c r="I167" t="s">
        <v>184</v>
      </c>
      <c r="J167">
        <v>4.2299999999999998E-4</v>
      </c>
      <c r="K167" t="s">
        <v>24</v>
      </c>
      <c r="L167" t="s">
        <v>289</v>
      </c>
      <c r="M167">
        <v>542.22557400000005</v>
      </c>
      <c r="N167" t="s">
        <v>24</v>
      </c>
      <c r="O167" t="s">
        <v>290</v>
      </c>
      <c r="P167">
        <v>9.3999999999999997E-4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0.32693299999999997</v>
      </c>
      <c r="W167" t="s">
        <v>24</v>
      </c>
      <c r="X167" t="s">
        <v>1075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1161</v>
      </c>
      <c r="AM167">
        <v>20</v>
      </c>
      <c r="AN167" t="s">
        <v>287</v>
      </c>
      <c r="AO167">
        <v>1000</v>
      </c>
      <c r="AP167" t="s">
        <v>188</v>
      </c>
      <c r="AQ167">
        <v>1048576</v>
      </c>
      <c r="AR167" t="s">
        <v>189</v>
      </c>
      <c r="AS167">
        <v>10</v>
      </c>
      <c r="AT167" t="s">
        <v>190</v>
      </c>
      <c r="AU167">
        <v>1000</v>
      </c>
      <c r="AV167" t="s">
        <v>191</v>
      </c>
      <c r="AW167">
        <v>20</v>
      </c>
      <c r="AX167" t="s">
        <v>192</v>
      </c>
      <c r="AY167">
        <v>20</v>
      </c>
      <c r="AZ167" t="s">
        <v>193</v>
      </c>
      <c r="BA167">
        <v>1</v>
      </c>
      <c r="BB167" t="s">
        <v>194</v>
      </c>
      <c r="BC167">
        <v>0</v>
      </c>
      <c r="BD167" t="s">
        <v>202</v>
      </c>
      <c r="BE167">
        <v>1000000</v>
      </c>
    </row>
    <row r="168" spans="1:57">
      <c r="A168" s="2">
        <v>1318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113.613</v>
      </c>
      <c r="I168" t="s">
        <v>184</v>
      </c>
      <c r="J168">
        <v>4.3100000000000001E-4</v>
      </c>
      <c r="K168" t="s">
        <v>24</v>
      </c>
      <c r="L168" t="s">
        <v>289</v>
      </c>
      <c r="M168">
        <v>520.26595199999997</v>
      </c>
      <c r="N168" t="s">
        <v>24</v>
      </c>
      <c r="O168" t="s">
        <v>290</v>
      </c>
      <c r="P168">
        <v>9.2699999999999998E-4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1.257152</v>
      </c>
      <c r="W168" t="s">
        <v>24</v>
      </c>
      <c r="X168" t="s">
        <v>1075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287</v>
      </c>
      <c r="AM168">
        <v>1000</v>
      </c>
      <c r="AN168" t="s">
        <v>188</v>
      </c>
      <c r="AO168">
        <v>1048576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7">
      <c r="A169" s="2">
        <v>1317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113.54600000000001</v>
      </c>
      <c r="I169" t="s">
        <v>184</v>
      </c>
      <c r="J169">
        <v>4.46E-4</v>
      </c>
      <c r="K169" t="s">
        <v>24</v>
      </c>
      <c r="L169" t="s">
        <v>289</v>
      </c>
      <c r="M169">
        <v>490.35928899999999</v>
      </c>
      <c r="N169" t="s">
        <v>24</v>
      </c>
      <c r="O169" t="s">
        <v>290</v>
      </c>
      <c r="P169">
        <v>9.1399999999999999E-4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0.22814200000000001</v>
      </c>
      <c r="W169" t="s">
        <v>24</v>
      </c>
      <c r="X169" t="s">
        <v>1075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1161</v>
      </c>
      <c r="AM169">
        <v>10</v>
      </c>
      <c r="AN169" t="s">
        <v>287</v>
      </c>
      <c r="AO169">
        <v>1000</v>
      </c>
      <c r="AP169" t="s">
        <v>188</v>
      </c>
      <c r="AQ169">
        <v>1048576</v>
      </c>
      <c r="AR169" t="s">
        <v>189</v>
      </c>
      <c r="AS169">
        <v>10</v>
      </c>
      <c r="AT169" t="s">
        <v>190</v>
      </c>
      <c r="AU169">
        <v>1000</v>
      </c>
      <c r="AV169" t="s">
        <v>191</v>
      </c>
      <c r="AW169">
        <v>20</v>
      </c>
      <c r="AX169" t="s">
        <v>192</v>
      </c>
      <c r="AY169">
        <v>20</v>
      </c>
      <c r="AZ169" t="s">
        <v>193</v>
      </c>
      <c r="BA169">
        <v>1</v>
      </c>
      <c r="BB169" t="s">
        <v>194</v>
      </c>
      <c r="BC169">
        <v>0</v>
      </c>
      <c r="BD169" t="s">
        <v>202</v>
      </c>
      <c r="BE169">
        <v>1000000</v>
      </c>
    </row>
    <row r="170" spans="1:57">
      <c r="A170" s="2">
        <v>1317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113.54600000000001</v>
      </c>
      <c r="I170" t="s">
        <v>184</v>
      </c>
      <c r="J170">
        <v>4.1599999999999997E-4</v>
      </c>
      <c r="K170" t="s">
        <v>24</v>
      </c>
      <c r="L170" t="s">
        <v>289</v>
      </c>
      <c r="M170">
        <v>478.413344</v>
      </c>
      <c r="N170" t="s">
        <v>24</v>
      </c>
      <c r="O170" t="s">
        <v>290</v>
      </c>
      <c r="P170">
        <v>8.7200000000000005E-4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1.4025639999999999</v>
      </c>
      <c r="W170" t="s">
        <v>24</v>
      </c>
      <c r="X170" t="s">
        <v>1075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287</v>
      </c>
      <c r="AM170">
        <v>1000</v>
      </c>
      <c r="AN170" t="s">
        <v>188</v>
      </c>
      <c r="AO170">
        <v>1048576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7">
      <c r="A171" s="2">
        <v>1316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111.47199999999999</v>
      </c>
      <c r="I171" t="s">
        <v>184</v>
      </c>
      <c r="J171">
        <v>4.1100000000000002E-4</v>
      </c>
      <c r="K171" t="s">
        <v>24</v>
      </c>
      <c r="L171" t="s">
        <v>289</v>
      </c>
      <c r="M171">
        <v>468.83117900000002</v>
      </c>
      <c r="N171" t="s">
        <v>24</v>
      </c>
      <c r="O171" t="s">
        <v>290</v>
      </c>
      <c r="P171">
        <v>8.5800000000000004E-4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0.23350000000000001</v>
      </c>
      <c r="W171" t="s">
        <v>24</v>
      </c>
      <c r="X171" t="s">
        <v>1075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1161</v>
      </c>
      <c r="AM171">
        <v>8</v>
      </c>
      <c r="AN171" t="s">
        <v>287</v>
      </c>
      <c r="AO171">
        <v>1000</v>
      </c>
      <c r="AP171" t="s">
        <v>188</v>
      </c>
      <c r="AQ171">
        <v>1048576</v>
      </c>
      <c r="AR171" t="s">
        <v>189</v>
      </c>
      <c r="AS171">
        <v>10</v>
      </c>
      <c r="AT171" t="s">
        <v>190</v>
      </c>
      <c r="AU171">
        <v>1000</v>
      </c>
      <c r="AV171" t="s">
        <v>191</v>
      </c>
      <c r="AW171">
        <v>20</v>
      </c>
      <c r="AX171" t="s">
        <v>192</v>
      </c>
      <c r="AY171">
        <v>20</v>
      </c>
      <c r="AZ171" t="s">
        <v>193</v>
      </c>
      <c r="BA171">
        <v>1</v>
      </c>
      <c r="BB171" t="s">
        <v>194</v>
      </c>
      <c r="BC171">
        <v>0</v>
      </c>
      <c r="BD171" t="s">
        <v>202</v>
      </c>
      <c r="BE171">
        <v>1000000</v>
      </c>
    </row>
    <row r="172" spans="1:57">
      <c r="A172" s="2">
        <v>1316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111.47199999999999</v>
      </c>
      <c r="I172" t="s">
        <v>184</v>
      </c>
      <c r="J172">
        <v>4.17E-4</v>
      </c>
      <c r="K172" t="s">
        <v>24</v>
      </c>
      <c r="L172" t="s">
        <v>289</v>
      </c>
      <c r="M172">
        <v>463.03816799999998</v>
      </c>
      <c r="N172" t="s">
        <v>24</v>
      </c>
      <c r="O172" t="s">
        <v>290</v>
      </c>
      <c r="P172">
        <v>8.5800000000000004E-4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1.2579309999999999</v>
      </c>
      <c r="W172" t="s">
        <v>24</v>
      </c>
      <c r="X172" t="s">
        <v>1075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287</v>
      </c>
      <c r="AM172">
        <v>1000</v>
      </c>
      <c r="AN172" t="s">
        <v>188</v>
      </c>
      <c r="AO172">
        <v>1048576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7">
      <c r="A173" s="2">
        <v>1316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110.476</v>
      </c>
      <c r="I173" t="s">
        <v>184</v>
      </c>
      <c r="J173">
        <v>4.08E-4</v>
      </c>
      <c r="K173" t="s">
        <v>24</v>
      </c>
      <c r="L173" t="s">
        <v>289</v>
      </c>
      <c r="M173">
        <v>514.29204600000003</v>
      </c>
      <c r="N173" t="s">
        <v>24</v>
      </c>
      <c r="O173" t="s">
        <v>290</v>
      </c>
      <c r="P173">
        <v>8.9899999999999995E-4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0.44026100000000001</v>
      </c>
      <c r="W173" t="s">
        <v>24</v>
      </c>
      <c r="X173" t="s">
        <v>1075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1161</v>
      </c>
      <c r="AM173">
        <v>8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  <c r="AV173" t="s">
        <v>191</v>
      </c>
      <c r="AW173">
        <v>20</v>
      </c>
      <c r="AX173" t="s">
        <v>192</v>
      </c>
      <c r="AY173">
        <v>20</v>
      </c>
      <c r="AZ173" t="s">
        <v>193</v>
      </c>
      <c r="BA173">
        <v>1</v>
      </c>
      <c r="BB173" t="s">
        <v>194</v>
      </c>
      <c r="BC173">
        <v>0</v>
      </c>
      <c r="BD173" t="s">
        <v>202</v>
      </c>
      <c r="BE173">
        <v>1000000</v>
      </c>
    </row>
    <row r="174" spans="1:57">
      <c r="A174" s="2">
        <v>1316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110.476</v>
      </c>
      <c r="I174" t="s">
        <v>184</v>
      </c>
      <c r="J174">
        <v>4.26E-4</v>
      </c>
      <c r="K174" t="s">
        <v>24</v>
      </c>
      <c r="L174" t="s">
        <v>289</v>
      </c>
      <c r="M174">
        <v>502.23950100000002</v>
      </c>
      <c r="N174" t="s">
        <v>24</v>
      </c>
      <c r="O174" t="s">
        <v>290</v>
      </c>
      <c r="P174">
        <v>9.0499999999999999E-4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1.3171379999999999</v>
      </c>
      <c r="W174" t="s">
        <v>24</v>
      </c>
      <c r="X174" t="s">
        <v>1075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7">
      <c r="A175" s="2">
        <v>1315</v>
      </c>
      <c r="B175" t="s">
        <v>288</v>
      </c>
      <c r="C175">
        <v>4</v>
      </c>
      <c r="D175" t="s">
        <v>181</v>
      </c>
      <c r="E175">
        <v>238</v>
      </c>
      <c r="F175" t="s">
        <v>182</v>
      </c>
      <c r="G175" t="s">
        <v>183</v>
      </c>
      <c r="H175">
        <v>104.91800000000001</v>
      </c>
      <c r="I175" t="s">
        <v>184</v>
      </c>
      <c r="J175">
        <v>4.2700000000000002E-4</v>
      </c>
      <c r="K175" t="s">
        <v>24</v>
      </c>
      <c r="L175" t="s">
        <v>289</v>
      </c>
      <c r="M175">
        <v>500.37737900000002</v>
      </c>
      <c r="N175" t="s">
        <v>24</v>
      </c>
      <c r="O175" t="s">
        <v>290</v>
      </c>
      <c r="P175">
        <v>9.0399999999999996E-4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0.235818</v>
      </c>
      <c r="W175" t="s">
        <v>24</v>
      </c>
      <c r="X175" t="s">
        <v>1075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1161</v>
      </c>
      <c r="AM175">
        <v>8</v>
      </c>
      <c r="AN175" t="s">
        <v>287</v>
      </c>
      <c r="AO175">
        <v>1000</v>
      </c>
      <c r="AP175" t="s">
        <v>188</v>
      </c>
      <c r="AQ175">
        <v>1048576</v>
      </c>
      <c r="AR175" t="s">
        <v>189</v>
      </c>
      <c r="AS175">
        <v>10</v>
      </c>
      <c r="AT175" t="s">
        <v>190</v>
      </c>
      <c r="AU175">
        <v>1000</v>
      </c>
      <c r="AV175" t="s">
        <v>191</v>
      </c>
      <c r="AW175">
        <v>20</v>
      </c>
      <c r="AX175" t="s">
        <v>192</v>
      </c>
      <c r="AY175">
        <v>20</v>
      </c>
      <c r="AZ175" t="s">
        <v>193</v>
      </c>
      <c r="BA175">
        <v>1</v>
      </c>
      <c r="BB175" t="s">
        <v>194</v>
      </c>
      <c r="BC175">
        <v>0</v>
      </c>
      <c r="BD175" t="s">
        <v>202</v>
      </c>
      <c r="BE175">
        <v>1000000</v>
      </c>
    </row>
    <row r="176" spans="1:57" ht="14.45" customHeight="1">
      <c r="A176" s="2">
        <v>1315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102.29600000000001</v>
      </c>
      <c r="I176" t="s">
        <v>184</v>
      </c>
      <c r="J176">
        <v>4.2400000000000001E-4</v>
      </c>
      <c r="K176" t="s">
        <v>24</v>
      </c>
      <c r="L176" t="s">
        <v>289</v>
      </c>
      <c r="M176">
        <v>483.96214099999997</v>
      </c>
      <c r="N176" t="s">
        <v>24</v>
      </c>
      <c r="O176" t="s">
        <v>290</v>
      </c>
      <c r="P176">
        <v>8.8599999999999996E-4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1.413734</v>
      </c>
      <c r="W176" t="s">
        <v>24</v>
      </c>
      <c r="X176" t="s">
        <v>1075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7">
      <c r="A177" s="2">
        <v>1314</v>
      </c>
      <c r="B177" t="s">
        <v>288</v>
      </c>
      <c r="C177">
        <v>4</v>
      </c>
      <c r="D177" t="s">
        <v>181</v>
      </c>
      <c r="E177">
        <v>238</v>
      </c>
      <c r="F177" t="s">
        <v>182</v>
      </c>
      <c r="G177" t="s">
        <v>183</v>
      </c>
      <c r="H177">
        <v>109.723</v>
      </c>
      <c r="I177" t="s">
        <v>184</v>
      </c>
      <c r="J177">
        <v>4.06E-4</v>
      </c>
      <c r="K177" t="s">
        <v>24</v>
      </c>
      <c r="L177" t="s">
        <v>289</v>
      </c>
      <c r="M177">
        <v>505.861808</v>
      </c>
      <c r="N177" t="s">
        <v>24</v>
      </c>
      <c r="O177" t="s">
        <v>290</v>
      </c>
      <c r="P177">
        <v>8.8900000000000003E-4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0.230572</v>
      </c>
      <c r="W177" t="s">
        <v>24</v>
      </c>
      <c r="X177" t="s">
        <v>1075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1161</v>
      </c>
      <c r="AM177">
        <v>5</v>
      </c>
      <c r="AN177" t="s">
        <v>287</v>
      </c>
      <c r="AO177">
        <v>1000</v>
      </c>
      <c r="AP177" t="s">
        <v>188</v>
      </c>
      <c r="AQ177">
        <v>1048576</v>
      </c>
      <c r="AR177" t="s">
        <v>189</v>
      </c>
      <c r="AS177">
        <v>10</v>
      </c>
      <c r="AT177" t="s">
        <v>190</v>
      </c>
      <c r="AU177">
        <v>1000</v>
      </c>
      <c r="AV177" t="s">
        <v>191</v>
      </c>
      <c r="AW177">
        <v>20</v>
      </c>
      <c r="AX177" t="s">
        <v>192</v>
      </c>
      <c r="AY177">
        <v>20</v>
      </c>
      <c r="AZ177" t="s">
        <v>193</v>
      </c>
      <c r="BA177">
        <v>1</v>
      </c>
      <c r="BB177" t="s">
        <v>194</v>
      </c>
      <c r="BC177">
        <v>0</v>
      </c>
      <c r="BD177" t="s">
        <v>202</v>
      </c>
      <c r="BE177">
        <v>1000000</v>
      </c>
    </row>
    <row r="178" spans="1:57">
      <c r="A178" s="2">
        <v>1314</v>
      </c>
      <c r="B178" t="s">
        <v>288</v>
      </c>
      <c r="C178">
        <v>4</v>
      </c>
      <c r="D178" t="s">
        <v>181</v>
      </c>
      <c r="E178">
        <v>238</v>
      </c>
      <c r="F178" t="s">
        <v>182</v>
      </c>
      <c r="G178" t="s">
        <v>183</v>
      </c>
      <c r="H178">
        <v>109.723</v>
      </c>
      <c r="I178" t="s">
        <v>184</v>
      </c>
      <c r="J178">
        <v>4.0999999999999999E-4</v>
      </c>
      <c r="K178" t="s">
        <v>24</v>
      </c>
      <c r="L178" t="s">
        <v>289</v>
      </c>
      <c r="M178">
        <v>499.52896099999998</v>
      </c>
      <c r="N178" t="s">
        <v>24</v>
      </c>
      <c r="O178" t="s">
        <v>290</v>
      </c>
      <c r="P178">
        <v>8.8699999999999998E-4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1.1850400000000001</v>
      </c>
      <c r="W178" t="s">
        <v>24</v>
      </c>
      <c r="X178" t="s">
        <v>1075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7">
      <c r="A179" s="2">
        <v>1313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115.22499999999999</v>
      </c>
      <c r="I179" t="s">
        <v>184</v>
      </c>
      <c r="J179">
        <v>4.0900000000000002E-4</v>
      </c>
      <c r="K179" t="s">
        <v>24</v>
      </c>
      <c r="L179" t="s">
        <v>289</v>
      </c>
      <c r="M179">
        <v>486.42927400000002</v>
      </c>
      <c r="N179" t="s">
        <v>24</v>
      </c>
      <c r="O179" t="s">
        <v>290</v>
      </c>
      <c r="P179">
        <v>8.7299999999999997E-4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0.25050499999999998</v>
      </c>
      <c r="W179" t="s">
        <v>24</v>
      </c>
      <c r="X179" t="s">
        <v>1075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1161</v>
      </c>
      <c r="AM179">
        <v>3</v>
      </c>
      <c r="AN179" t="s">
        <v>287</v>
      </c>
      <c r="AO179">
        <v>1000</v>
      </c>
      <c r="AP179" t="s">
        <v>188</v>
      </c>
      <c r="AQ179">
        <v>1048576</v>
      </c>
      <c r="AR179" t="s">
        <v>189</v>
      </c>
      <c r="AS179">
        <v>10</v>
      </c>
      <c r="AT179" t="s">
        <v>190</v>
      </c>
      <c r="AU179">
        <v>1000</v>
      </c>
      <c r="AV179" t="s">
        <v>191</v>
      </c>
      <c r="AW179">
        <v>20</v>
      </c>
      <c r="AX179" t="s">
        <v>192</v>
      </c>
      <c r="AY179">
        <v>20</v>
      </c>
      <c r="AZ179" t="s">
        <v>193</v>
      </c>
      <c r="BA179">
        <v>1</v>
      </c>
      <c r="BB179" t="s">
        <v>194</v>
      </c>
      <c r="BC179">
        <v>0</v>
      </c>
      <c r="BD179" t="s">
        <v>202</v>
      </c>
      <c r="BE179">
        <v>1000000</v>
      </c>
    </row>
    <row r="180" spans="1:57">
      <c r="A180" s="2">
        <v>1313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115.22499999999999</v>
      </c>
      <c r="I180" t="s">
        <v>184</v>
      </c>
      <c r="J180">
        <v>4.2000000000000002E-4</v>
      </c>
      <c r="K180" t="s">
        <v>24</v>
      </c>
      <c r="L180" t="s">
        <v>289</v>
      </c>
      <c r="M180">
        <v>483.85087900000002</v>
      </c>
      <c r="N180" t="s">
        <v>24</v>
      </c>
      <c r="O180" t="s">
        <v>290</v>
      </c>
      <c r="P180">
        <v>8.8099999999999995E-4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1.1488849999999999</v>
      </c>
      <c r="W180" t="s">
        <v>24</v>
      </c>
      <c r="X180" t="s">
        <v>1075</v>
      </c>
      <c r="Y180">
        <v>0</v>
      </c>
      <c r="Z180" t="s">
        <v>25</v>
      </c>
      <c r="AA180">
        <v>0</v>
      </c>
      <c r="AB180" t="s">
        <v>24</v>
      </c>
      <c r="AC180" t="s">
        <v>26</v>
      </c>
      <c r="AD180">
        <v>0</v>
      </c>
      <c r="AE180" t="s">
        <v>24</v>
      </c>
      <c r="AF180" t="s">
        <v>291</v>
      </c>
      <c r="AG180">
        <v>0</v>
      </c>
      <c r="AH180" t="s">
        <v>24</v>
      </c>
      <c r="AI180" t="s">
        <v>27</v>
      </c>
      <c r="AJ180">
        <v>0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7">
      <c r="A181" s="2">
        <v>1312</v>
      </c>
      <c r="B181" t="s">
        <v>288</v>
      </c>
      <c r="C181">
        <v>4</v>
      </c>
      <c r="D181" t="s">
        <v>181</v>
      </c>
      <c r="E181">
        <v>238</v>
      </c>
      <c r="F181" t="s">
        <v>182</v>
      </c>
      <c r="G181" t="s">
        <v>183</v>
      </c>
      <c r="H181">
        <v>112.83</v>
      </c>
      <c r="I181" t="s">
        <v>184</v>
      </c>
      <c r="J181">
        <v>4.1599999999999997E-4</v>
      </c>
      <c r="K181" t="s">
        <v>24</v>
      </c>
      <c r="L181" t="s">
        <v>289</v>
      </c>
      <c r="M181">
        <v>511.78376400000002</v>
      </c>
      <c r="N181" t="s">
        <v>24</v>
      </c>
      <c r="O181" t="s">
        <v>290</v>
      </c>
      <c r="P181">
        <v>9.0399999999999996E-4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0.21895800000000001</v>
      </c>
      <c r="W181" t="s">
        <v>24</v>
      </c>
      <c r="X181" t="s">
        <v>1075</v>
      </c>
      <c r="Y181">
        <v>0</v>
      </c>
      <c r="Z181" t="s">
        <v>25</v>
      </c>
      <c r="AA181">
        <v>0</v>
      </c>
      <c r="AB181" t="s">
        <v>24</v>
      </c>
      <c r="AC181" t="s">
        <v>26</v>
      </c>
      <c r="AD181">
        <v>0</v>
      </c>
      <c r="AE181" t="s">
        <v>24</v>
      </c>
      <c r="AF181" t="s">
        <v>291</v>
      </c>
      <c r="AG181">
        <v>0</v>
      </c>
      <c r="AH181" t="s">
        <v>24</v>
      </c>
      <c r="AI181" t="s">
        <v>27</v>
      </c>
      <c r="AJ181">
        <v>0</v>
      </c>
      <c r="AK181" t="s">
        <v>24</v>
      </c>
      <c r="AL181" t="s">
        <v>1161</v>
      </c>
      <c r="AM181">
        <v>5</v>
      </c>
      <c r="AN181" t="s">
        <v>287</v>
      </c>
      <c r="AO181">
        <v>1000</v>
      </c>
      <c r="AP181" t="s">
        <v>188</v>
      </c>
      <c r="AQ181">
        <v>1048576</v>
      </c>
      <c r="AR181" t="s">
        <v>189</v>
      </c>
      <c r="AS181">
        <v>10</v>
      </c>
      <c r="AT181" t="s">
        <v>190</v>
      </c>
      <c r="AU181">
        <v>1000</v>
      </c>
      <c r="AV181" t="s">
        <v>191</v>
      </c>
      <c r="AW181">
        <v>20</v>
      </c>
      <c r="AX181" t="s">
        <v>192</v>
      </c>
      <c r="AY181">
        <v>20</v>
      </c>
      <c r="AZ181" t="s">
        <v>193</v>
      </c>
      <c r="BA181">
        <v>1</v>
      </c>
      <c r="BB181" t="s">
        <v>194</v>
      </c>
      <c r="BC181">
        <v>0</v>
      </c>
      <c r="BD181" t="s">
        <v>202</v>
      </c>
      <c r="BE181">
        <v>1000000</v>
      </c>
    </row>
    <row r="182" spans="1:57">
      <c r="A182" s="2">
        <v>1312</v>
      </c>
      <c r="B182" t="s">
        <v>288</v>
      </c>
      <c r="C182">
        <v>4</v>
      </c>
      <c r="D182" t="s">
        <v>181</v>
      </c>
      <c r="E182">
        <v>238</v>
      </c>
      <c r="F182" t="s">
        <v>182</v>
      </c>
      <c r="G182" t="s">
        <v>183</v>
      </c>
      <c r="H182">
        <v>112.83</v>
      </c>
      <c r="I182" t="s">
        <v>184</v>
      </c>
      <c r="J182">
        <v>4.15E-4</v>
      </c>
      <c r="K182" t="s">
        <v>24</v>
      </c>
      <c r="L182" t="s">
        <v>289</v>
      </c>
      <c r="M182">
        <v>495.07674500000002</v>
      </c>
      <c r="N182" t="s">
        <v>24</v>
      </c>
      <c r="O182" t="s">
        <v>290</v>
      </c>
      <c r="P182">
        <v>8.8699999999999998E-4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1.2666249999999999</v>
      </c>
      <c r="W182" t="s">
        <v>24</v>
      </c>
      <c r="X182" t="s">
        <v>1075</v>
      </c>
      <c r="Y182">
        <v>0</v>
      </c>
      <c r="Z182" t="s">
        <v>25</v>
      </c>
      <c r="AA182">
        <v>0</v>
      </c>
      <c r="AB182" t="s">
        <v>24</v>
      </c>
      <c r="AC182" t="s">
        <v>26</v>
      </c>
      <c r="AD182">
        <v>0</v>
      </c>
      <c r="AE182" t="s">
        <v>24</v>
      </c>
      <c r="AF182" t="s">
        <v>291</v>
      </c>
      <c r="AG182">
        <v>0</v>
      </c>
      <c r="AH182" t="s">
        <v>24</v>
      </c>
      <c r="AI182" t="s">
        <v>27</v>
      </c>
      <c r="AJ182">
        <v>0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7">
      <c r="A183" s="2">
        <v>1311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121.09099999999999</v>
      </c>
      <c r="I183" t="s">
        <v>184</v>
      </c>
      <c r="J183">
        <v>4.0700000000000003E-4</v>
      </c>
      <c r="K183" t="s">
        <v>24</v>
      </c>
      <c r="L183" t="s">
        <v>289</v>
      </c>
      <c r="M183">
        <v>525.35599200000001</v>
      </c>
      <c r="N183" t="s">
        <v>24</v>
      </c>
      <c r="O183" t="s">
        <v>290</v>
      </c>
      <c r="P183">
        <v>9.0799999999999995E-4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0.23771500000000001</v>
      </c>
      <c r="W183" t="s">
        <v>24</v>
      </c>
      <c r="X183" t="s">
        <v>1075</v>
      </c>
      <c r="Y183">
        <v>0</v>
      </c>
      <c r="Z183" t="s">
        <v>25</v>
      </c>
      <c r="AA183">
        <v>0</v>
      </c>
      <c r="AB183" t="s">
        <v>24</v>
      </c>
      <c r="AC183" t="s">
        <v>26</v>
      </c>
      <c r="AD183">
        <v>0</v>
      </c>
      <c r="AE183" t="s">
        <v>24</v>
      </c>
      <c r="AF183" t="s">
        <v>291</v>
      </c>
      <c r="AG183">
        <v>0</v>
      </c>
      <c r="AH183" t="s">
        <v>24</v>
      </c>
      <c r="AI183" t="s">
        <v>27</v>
      </c>
      <c r="AJ183">
        <v>0</v>
      </c>
      <c r="AK183" t="s">
        <v>24</v>
      </c>
      <c r="AL183" t="s">
        <v>1161</v>
      </c>
      <c r="AM183">
        <v>4</v>
      </c>
      <c r="AN183" t="s">
        <v>287</v>
      </c>
      <c r="AO183">
        <v>1000</v>
      </c>
      <c r="AP183" t="s">
        <v>188</v>
      </c>
      <c r="AQ183">
        <v>1048576</v>
      </c>
      <c r="AR183" t="s">
        <v>189</v>
      </c>
      <c r="AS183">
        <v>10</v>
      </c>
      <c r="AT183" t="s">
        <v>190</v>
      </c>
      <c r="AU183">
        <v>1000</v>
      </c>
      <c r="AV183" t="s">
        <v>191</v>
      </c>
      <c r="AW183">
        <v>20</v>
      </c>
      <c r="AX183" t="s">
        <v>192</v>
      </c>
      <c r="AY183">
        <v>20</v>
      </c>
      <c r="AZ183" t="s">
        <v>193</v>
      </c>
      <c r="BA183">
        <v>1</v>
      </c>
      <c r="BB183" t="s">
        <v>194</v>
      </c>
      <c r="BC183">
        <v>0</v>
      </c>
      <c r="BD183" t="s">
        <v>202</v>
      </c>
      <c r="BE183">
        <v>1000000</v>
      </c>
    </row>
    <row r="184" spans="1:57">
      <c r="A184" s="2">
        <v>1311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121.09099999999999</v>
      </c>
      <c r="I184" t="s">
        <v>184</v>
      </c>
      <c r="J184">
        <v>4.1300000000000001E-4</v>
      </c>
      <c r="K184" t="s">
        <v>24</v>
      </c>
      <c r="L184" t="s">
        <v>289</v>
      </c>
      <c r="M184">
        <v>527.54929000000004</v>
      </c>
      <c r="N184" t="s">
        <v>24</v>
      </c>
      <c r="O184" t="s">
        <v>290</v>
      </c>
      <c r="P184">
        <v>9.1600000000000004E-4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1.353181</v>
      </c>
      <c r="W184" t="s">
        <v>24</v>
      </c>
      <c r="X184" t="s">
        <v>1075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7">
      <c r="A185" s="2">
        <v>1310</v>
      </c>
      <c r="B185" t="s">
        <v>288</v>
      </c>
      <c r="C185">
        <v>4</v>
      </c>
      <c r="D185" t="s">
        <v>181</v>
      </c>
      <c r="E185">
        <v>238</v>
      </c>
      <c r="F185" t="s">
        <v>182</v>
      </c>
      <c r="G185" t="s">
        <v>183</v>
      </c>
      <c r="H185">
        <v>114.117</v>
      </c>
      <c r="I185" t="s">
        <v>184</v>
      </c>
      <c r="J185">
        <v>4.0999999999999999E-4</v>
      </c>
      <c r="K185" t="s">
        <v>24</v>
      </c>
      <c r="L185" t="s">
        <v>289</v>
      </c>
      <c r="M185">
        <v>480.54501699999997</v>
      </c>
      <c r="N185" t="s">
        <v>24</v>
      </c>
      <c r="O185" t="s">
        <v>290</v>
      </c>
      <c r="P185">
        <v>8.6799999999999996E-4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0.325382</v>
      </c>
      <c r="W185" t="s">
        <v>24</v>
      </c>
      <c r="X185" t="s">
        <v>1075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1161</v>
      </c>
      <c r="AM185">
        <v>2</v>
      </c>
      <c r="AN185" t="s">
        <v>287</v>
      </c>
      <c r="AO185">
        <v>1000</v>
      </c>
      <c r="AP185" t="s">
        <v>188</v>
      </c>
      <c r="AQ185">
        <v>1048576</v>
      </c>
      <c r="AR185" t="s">
        <v>189</v>
      </c>
      <c r="AS185">
        <v>10</v>
      </c>
      <c r="AT185" t="s">
        <v>190</v>
      </c>
      <c r="AU185">
        <v>1000</v>
      </c>
      <c r="AV185" t="s">
        <v>191</v>
      </c>
      <c r="AW185">
        <v>20</v>
      </c>
      <c r="AX185" t="s">
        <v>192</v>
      </c>
      <c r="AY185">
        <v>20</v>
      </c>
      <c r="AZ185" t="s">
        <v>193</v>
      </c>
      <c r="BA185">
        <v>1</v>
      </c>
      <c r="BB185" t="s">
        <v>194</v>
      </c>
      <c r="BC185">
        <v>0</v>
      </c>
      <c r="BD185" t="s">
        <v>202</v>
      </c>
      <c r="BE185">
        <v>1000000</v>
      </c>
    </row>
    <row r="186" spans="1:57">
      <c r="A186" s="2">
        <v>1310</v>
      </c>
      <c r="B186" t="s">
        <v>288</v>
      </c>
      <c r="C186">
        <v>4</v>
      </c>
      <c r="D186" t="s">
        <v>181</v>
      </c>
      <c r="E186">
        <v>238</v>
      </c>
      <c r="F186" t="s">
        <v>182</v>
      </c>
      <c r="G186" t="s">
        <v>183</v>
      </c>
      <c r="H186">
        <v>114.117</v>
      </c>
      <c r="I186" t="s">
        <v>184</v>
      </c>
      <c r="J186">
        <v>4.15E-4</v>
      </c>
      <c r="K186" t="s">
        <v>24</v>
      </c>
      <c r="L186" t="s">
        <v>289</v>
      </c>
      <c r="M186">
        <v>484.07374900000002</v>
      </c>
      <c r="N186" t="s">
        <v>24</v>
      </c>
      <c r="O186" t="s">
        <v>290</v>
      </c>
      <c r="P186">
        <v>8.7600000000000004E-4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1.1786939999999999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1000</v>
      </c>
      <c r="AN186" t="s">
        <v>188</v>
      </c>
      <c r="AO186">
        <v>1048576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7">
      <c r="A187" s="2">
        <v>1309</v>
      </c>
      <c r="B187" t="s">
        <v>288</v>
      </c>
      <c r="C187">
        <v>4</v>
      </c>
      <c r="D187" t="s">
        <v>181</v>
      </c>
      <c r="E187">
        <v>238</v>
      </c>
      <c r="F187" t="s">
        <v>182</v>
      </c>
      <c r="G187" t="s">
        <v>183</v>
      </c>
      <c r="H187">
        <v>113.142</v>
      </c>
      <c r="I187" t="s">
        <v>184</v>
      </c>
      <c r="J187">
        <v>4.2499999999999998E-4</v>
      </c>
      <c r="K187" t="s">
        <v>24</v>
      </c>
      <c r="L187" t="s">
        <v>289</v>
      </c>
      <c r="M187">
        <v>514.00235699999996</v>
      </c>
      <c r="N187" t="s">
        <v>24</v>
      </c>
      <c r="O187" t="s">
        <v>290</v>
      </c>
      <c r="P187">
        <v>9.1600000000000004E-4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0.54368899999999998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1161</v>
      </c>
      <c r="AM187">
        <v>1</v>
      </c>
      <c r="AN187" t="s">
        <v>287</v>
      </c>
      <c r="AO187">
        <v>1000</v>
      </c>
      <c r="AP187" t="s">
        <v>188</v>
      </c>
      <c r="AQ187">
        <v>1048576</v>
      </c>
      <c r="AR187" t="s">
        <v>189</v>
      </c>
      <c r="AS187">
        <v>10</v>
      </c>
      <c r="AT187" t="s">
        <v>190</v>
      </c>
      <c r="AU187">
        <v>1000</v>
      </c>
      <c r="AV187" t="s">
        <v>191</v>
      </c>
      <c r="AW187">
        <v>20</v>
      </c>
      <c r="AX187" t="s">
        <v>192</v>
      </c>
      <c r="AY187">
        <v>20</v>
      </c>
      <c r="AZ187" t="s">
        <v>193</v>
      </c>
      <c r="BA187">
        <v>1</v>
      </c>
      <c r="BB187" t="s">
        <v>194</v>
      </c>
      <c r="BC187">
        <v>0</v>
      </c>
      <c r="BD187" t="s">
        <v>202</v>
      </c>
      <c r="BE187">
        <v>1000000</v>
      </c>
    </row>
    <row r="188" spans="1:57">
      <c r="A188" s="2">
        <v>1309</v>
      </c>
      <c r="B188" t="s">
        <v>288</v>
      </c>
      <c r="C188">
        <v>4</v>
      </c>
      <c r="D188" t="s">
        <v>181</v>
      </c>
      <c r="E188">
        <v>238</v>
      </c>
      <c r="F188" t="s">
        <v>182</v>
      </c>
      <c r="G188" t="s">
        <v>183</v>
      </c>
      <c r="H188">
        <v>113.142</v>
      </c>
      <c r="I188" t="s">
        <v>184</v>
      </c>
      <c r="J188">
        <v>4.4200000000000001E-4</v>
      </c>
      <c r="K188" t="s">
        <v>24</v>
      </c>
      <c r="L188" t="s">
        <v>289</v>
      </c>
      <c r="M188">
        <v>528.763102</v>
      </c>
      <c r="N188" t="s">
        <v>24</v>
      </c>
      <c r="O188" t="s">
        <v>290</v>
      </c>
      <c r="P188">
        <v>9.4600000000000001E-4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1.2884169999999999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1048576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7">
      <c r="A189" s="2">
        <v>1309</v>
      </c>
      <c r="B189" t="s">
        <v>288</v>
      </c>
      <c r="C189">
        <v>4</v>
      </c>
      <c r="D189" t="s">
        <v>181</v>
      </c>
      <c r="E189">
        <v>238</v>
      </c>
      <c r="F189" t="s">
        <v>182</v>
      </c>
      <c r="G189" t="s">
        <v>183</v>
      </c>
      <c r="H189">
        <v>112.65</v>
      </c>
      <c r="I189" t="s">
        <v>184</v>
      </c>
      <c r="J189">
        <v>4.08E-4</v>
      </c>
      <c r="K189" t="s">
        <v>24</v>
      </c>
      <c r="L189" t="s">
        <v>289</v>
      </c>
      <c r="M189">
        <v>479.11700100000002</v>
      </c>
      <c r="N189" t="s">
        <v>24</v>
      </c>
      <c r="O189" t="s">
        <v>290</v>
      </c>
      <c r="P189">
        <v>8.6499999999999999E-4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0.49098700000000001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1161</v>
      </c>
      <c r="AM189">
        <v>1</v>
      </c>
      <c r="AN189" t="s">
        <v>287</v>
      </c>
      <c r="AO189">
        <v>1000</v>
      </c>
      <c r="AP189" t="s">
        <v>188</v>
      </c>
      <c r="AQ189">
        <v>1048576</v>
      </c>
      <c r="AR189" t="s">
        <v>189</v>
      </c>
      <c r="AS189">
        <v>10</v>
      </c>
      <c r="AT189" t="s">
        <v>190</v>
      </c>
      <c r="AU189">
        <v>1000</v>
      </c>
      <c r="AV189" t="s">
        <v>191</v>
      </c>
      <c r="AW189">
        <v>20</v>
      </c>
      <c r="AX189" t="s">
        <v>192</v>
      </c>
      <c r="AY189">
        <v>20</v>
      </c>
      <c r="AZ189" t="s">
        <v>193</v>
      </c>
      <c r="BA189">
        <v>1</v>
      </c>
      <c r="BB189" t="s">
        <v>194</v>
      </c>
      <c r="BC189">
        <v>0</v>
      </c>
      <c r="BD189" t="s">
        <v>202</v>
      </c>
      <c r="BE189">
        <v>1000000</v>
      </c>
    </row>
    <row r="190" spans="1:57">
      <c r="A190" s="2">
        <v>1309</v>
      </c>
      <c r="B190" t="s">
        <v>288</v>
      </c>
      <c r="C190">
        <v>4</v>
      </c>
      <c r="D190" t="s">
        <v>181</v>
      </c>
      <c r="E190">
        <v>238</v>
      </c>
      <c r="F190" t="s">
        <v>182</v>
      </c>
      <c r="G190" t="s">
        <v>183</v>
      </c>
      <c r="H190">
        <v>112.65</v>
      </c>
      <c r="I190" t="s">
        <v>184</v>
      </c>
      <c r="J190">
        <v>4.1899999999999999E-4</v>
      </c>
      <c r="K190" t="s">
        <v>24</v>
      </c>
      <c r="L190" t="s">
        <v>289</v>
      </c>
      <c r="M190">
        <v>484.88054199999999</v>
      </c>
      <c r="N190" t="s">
        <v>24</v>
      </c>
      <c r="O190" t="s">
        <v>290</v>
      </c>
      <c r="P190">
        <v>8.8099999999999995E-4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1.161537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1048576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7">
      <c r="A191" s="2">
        <v>1309</v>
      </c>
      <c r="B191" t="s">
        <v>288</v>
      </c>
      <c r="C191">
        <v>4</v>
      </c>
      <c r="D191" t="s">
        <v>181</v>
      </c>
      <c r="E191">
        <v>238</v>
      </c>
      <c r="F191" t="s">
        <v>182</v>
      </c>
      <c r="G191" t="s">
        <v>183</v>
      </c>
      <c r="H191">
        <v>116.04</v>
      </c>
      <c r="I191" t="s">
        <v>184</v>
      </c>
      <c r="J191">
        <v>4.4099999999999999E-4</v>
      </c>
      <c r="K191" t="s">
        <v>24</v>
      </c>
      <c r="L191" t="s">
        <v>289</v>
      </c>
      <c r="M191">
        <v>546.37385200000006</v>
      </c>
      <c r="N191" t="s">
        <v>24</v>
      </c>
      <c r="O191" t="s">
        <v>290</v>
      </c>
      <c r="P191">
        <v>9.6199999999999996E-4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0.62647600000000003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1161</v>
      </c>
      <c r="AM191">
        <v>1</v>
      </c>
      <c r="AN191" t="s">
        <v>287</v>
      </c>
      <c r="AO191">
        <v>1000</v>
      </c>
      <c r="AP191" t="s">
        <v>188</v>
      </c>
      <c r="AQ191">
        <v>1048576</v>
      </c>
      <c r="AR191" t="s">
        <v>189</v>
      </c>
      <c r="AS191">
        <v>10</v>
      </c>
      <c r="AT191" t="s">
        <v>190</v>
      </c>
      <c r="AU191">
        <v>1000</v>
      </c>
      <c r="AV191" t="s">
        <v>191</v>
      </c>
      <c r="AW191">
        <v>20</v>
      </c>
      <c r="AX191" t="s">
        <v>192</v>
      </c>
      <c r="AY191">
        <v>20</v>
      </c>
      <c r="AZ191" t="s">
        <v>193</v>
      </c>
      <c r="BA191">
        <v>1</v>
      </c>
      <c r="BB191" t="s">
        <v>194</v>
      </c>
      <c r="BC191">
        <v>0</v>
      </c>
      <c r="BD191" t="s">
        <v>202</v>
      </c>
      <c r="BE191">
        <v>1000000</v>
      </c>
    </row>
    <row r="192" spans="1:57">
      <c r="A192" s="2">
        <v>1309</v>
      </c>
      <c r="B192" t="s">
        <v>288</v>
      </c>
      <c r="C192">
        <v>4</v>
      </c>
      <c r="D192" t="s">
        <v>181</v>
      </c>
      <c r="E192">
        <v>238</v>
      </c>
      <c r="F192" t="s">
        <v>182</v>
      </c>
      <c r="G192" t="s">
        <v>183</v>
      </c>
      <c r="H192">
        <v>116.04</v>
      </c>
      <c r="I192" t="s">
        <v>184</v>
      </c>
      <c r="J192">
        <v>4.2299999999999998E-4</v>
      </c>
      <c r="K192" t="s">
        <v>24</v>
      </c>
      <c r="L192" t="s">
        <v>289</v>
      </c>
      <c r="M192">
        <v>559.36920599999996</v>
      </c>
      <c r="N192" t="s">
        <v>24</v>
      </c>
      <c r="O192" t="s">
        <v>290</v>
      </c>
      <c r="P192">
        <v>9.5699999999999995E-4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1.343396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1048576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7">
      <c r="A193" s="2">
        <v>1309</v>
      </c>
      <c r="B193" t="s">
        <v>288</v>
      </c>
      <c r="C193">
        <v>4</v>
      </c>
      <c r="D193" t="s">
        <v>181</v>
      </c>
      <c r="E193">
        <v>238</v>
      </c>
      <c r="F193" t="s">
        <v>182</v>
      </c>
      <c r="G193" t="s">
        <v>183</v>
      </c>
      <c r="H193">
        <v>117.41500000000001</v>
      </c>
      <c r="I193" t="s">
        <v>184</v>
      </c>
      <c r="J193">
        <v>4.2200000000000001E-4</v>
      </c>
      <c r="K193" t="s">
        <v>24</v>
      </c>
      <c r="L193" t="s">
        <v>289</v>
      </c>
      <c r="M193">
        <v>537.33401400000002</v>
      </c>
      <c r="N193" t="s">
        <v>24</v>
      </c>
      <c r="O193" t="s">
        <v>290</v>
      </c>
      <c r="P193">
        <v>9.3400000000000004E-4</v>
      </c>
      <c r="Q193" t="s">
        <v>24</v>
      </c>
      <c r="R193" t="s">
        <v>185</v>
      </c>
      <c r="S193" t="e">
        <f t="shared" ref="S193:S243" si="3">-nan</f>
        <v>#NAME?</v>
      </c>
      <c r="T193" t="s">
        <v>24</v>
      </c>
      <c r="U193" t="s">
        <v>23</v>
      </c>
      <c r="V193">
        <v>0.65861800000000004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1161</v>
      </c>
      <c r="AM193">
        <v>1</v>
      </c>
      <c r="AN193" t="s">
        <v>287</v>
      </c>
      <c r="AO193">
        <v>1000</v>
      </c>
      <c r="AP193" t="s">
        <v>188</v>
      </c>
      <c r="AQ193">
        <v>1048576</v>
      </c>
      <c r="AR193" t="s">
        <v>189</v>
      </c>
      <c r="AS193">
        <v>10</v>
      </c>
      <c r="AT193" t="s">
        <v>190</v>
      </c>
      <c r="AU193">
        <v>1000</v>
      </c>
      <c r="AV193" t="s">
        <v>191</v>
      </c>
      <c r="AW193">
        <v>20</v>
      </c>
      <c r="AX193" t="s">
        <v>192</v>
      </c>
      <c r="AY193">
        <v>20</v>
      </c>
      <c r="AZ193" t="s">
        <v>193</v>
      </c>
      <c r="BA193">
        <v>1</v>
      </c>
      <c r="BB193" t="s">
        <v>194</v>
      </c>
      <c r="BC193">
        <v>0</v>
      </c>
      <c r="BD193" t="s">
        <v>202</v>
      </c>
      <c r="BE193">
        <v>1000000</v>
      </c>
    </row>
    <row r="194" spans="1:57">
      <c r="A194" s="2">
        <v>1309</v>
      </c>
      <c r="B194" t="s">
        <v>288</v>
      </c>
      <c r="C194">
        <v>4</v>
      </c>
      <c r="D194" t="s">
        <v>181</v>
      </c>
      <c r="E194">
        <v>238</v>
      </c>
      <c r="F194" t="s">
        <v>182</v>
      </c>
      <c r="G194" t="s">
        <v>183</v>
      </c>
      <c r="H194">
        <v>117.41500000000001</v>
      </c>
      <c r="I194" t="s">
        <v>184</v>
      </c>
      <c r="J194">
        <v>4.4700000000000002E-4</v>
      </c>
      <c r="K194" t="s">
        <v>24</v>
      </c>
      <c r="L194" t="s">
        <v>289</v>
      </c>
      <c r="M194">
        <v>526.60687199999995</v>
      </c>
      <c r="N194" t="s">
        <v>24</v>
      </c>
      <c r="O194" t="s">
        <v>290</v>
      </c>
      <c r="P194">
        <v>9.4899999999999997E-4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1.3244659999999999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1048576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7">
      <c r="A195" s="2">
        <v>1309</v>
      </c>
      <c r="B195" t="s">
        <v>288</v>
      </c>
      <c r="C195">
        <v>4</v>
      </c>
      <c r="D195" t="s">
        <v>181</v>
      </c>
      <c r="E195">
        <v>238</v>
      </c>
      <c r="F195" t="s">
        <v>182</v>
      </c>
      <c r="G195" t="s">
        <v>183</v>
      </c>
      <c r="H195">
        <v>104.483</v>
      </c>
      <c r="I195" t="s">
        <v>184</v>
      </c>
      <c r="J195">
        <v>4.15E-4</v>
      </c>
      <c r="K195" t="s">
        <v>24</v>
      </c>
      <c r="L195" t="s">
        <v>289</v>
      </c>
      <c r="M195">
        <v>463.54995500000001</v>
      </c>
      <c r="N195" t="s">
        <v>24</v>
      </c>
      <c r="O195" t="s">
        <v>290</v>
      </c>
      <c r="P195">
        <v>8.5700000000000001E-4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0.51325100000000001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1161</v>
      </c>
      <c r="AM195">
        <v>1</v>
      </c>
      <c r="AN195" t="s">
        <v>287</v>
      </c>
      <c r="AO195">
        <v>1000</v>
      </c>
      <c r="AP195" t="s">
        <v>188</v>
      </c>
      <c r="AQ195">
        <v>1048576</v>
      </c>
      <c r="AR195" t="s">
        <v>189</v>
      </c>
      <c r="AS195">
        <v>10</v>
      </c>
      <c r="AT195" t="s">
        <v>190</v>
      </c>
      <c r="AU195">
        <v>1000</v>
      </c>
      <c r="AV195" t="s">
        <v>191</v>
      </c>
      <c r="AW195">
        <v>20</v>
      </c>
      <c r="AX195" t="s">
        <v>192</v>
      </c>
      <c r="AY195">
        <v>20</v>
      </c>
      <c r="AZ195" t="s">
        <v>193</v>
      </c>
      <c r="BA195">
        <v>1</v>
      </c>
      <c r="BB195" t="s">
        <v>194</v>
      </c>
      <c r="BC195">
        <v>0</v>
      </c>
      <c r="BD195" t="s">
        <v>202</v>
      </c>
      <c r="BE195">
        <v>1000000</v>
      </c>
    </row>
    <row r="196" spans="1:57">
      <c r="A196" s="2">
        <v>1309</v>
      </c>
      <c r="B196" t="s">
        <v>288</v>
      </c>
      <c r="C196">
        <v>4</v>
      </c>
      <c r="D196" t="s">
        <v>181</v>
      </c>
      <c r="E196">
        <v>238</v>
      </c>
      <c r="F196" t="s">
        <v>182</v>
      </c>
      <c r="G196" t="s">
        <v>183</v>
      </c>
      <c r="H196">
        <v>104.483</v>
      </c>
      <c r="I196" t="s">
        <v>184</v>
      </c>
      <c r="J196">
        <v>4.1899999999999999E-4</v>
      </c>
      <c r="K196" t="s">
        <v>24</v>
      </c>
      <c r="L196" t="s">
        <v>289</v>
      </c>
      <c r="M196">
        <v>455.89737100000002</v>
      </c>
      <c r="N196" t="s">
        <v>24</v>
      </c>
      <c r="O196" t="s">
        <v>290</v>
      </c>
      <c r="P196">
        <v>8.5400000000000005E-4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1.1565479999999999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1048576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7">
      <c r="A197" s="2">
        <v>1309</v>
      </c>
      <c r="B197" t="s">
        <v>288</v>
      </c>
      <c r="C197">
        <v>4</v>
      </c>
      <c r="D197" t="s">
        <v>181</v>
      </c>
      <c r="E197">
        <v>227</v>
      </c>
      <c r="F197" t="s">
        <v>182</v>
      </c>
      <c r="G197" t="s">
        <v>183</v>
      </c>
      <c r="H197">
        <v>100.502</v>
      </c>
      <c r="I197" t="s">
        <v>184</v>
      </c>
      <c r="J197">
        <v>4.3899999999999999E-4</v>
      </c>
      <c r="K197" t="s">
        <v>24</v>
      </c>
      <c r="L197" t="s">
        <v>289</v>
      </c>
      <c r="M197">
        <v>193.114079</v>
      </c>
      <c r="N197" t="s">
        <v>24</v>
      </c>
      <c r="O197" t="s">
        <v>290</v>
      </c>
      <c r="P197">
        <v>6.3299999999999999E-4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0.53122599999999998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1161</v>
      </c>
      <c r="AM197">
        <v>1</v>
      </c>
      <c r="AN197" t="s">
        <v>287</v>
      </c>
      <c r="AO197">
        <v>1000</v>
      </c>
      <c r="AP197" t="s">
        <v>188</v>
      </c>
      <c r="AQ197">
        <v>1000000</v>
      </c>
      <c r="AR197" t="s">
        <v>189</v>
      </c>
      <c r="AS197">
        <v>10</v>
      </c>
      <c r="AT197" t="s">
        <v>190</v>
      </c>
      <c r="AU197">
        <v>1000</v>
      </c>
      <c r="AV197" t="s">
        <v>191</v>
      </c>
      <c r="AW197">
        <v>20</v>
      </c>
      <c r="AX197" t="s">
        <v>192</v>
      </c>
      <c r="AY197">
        <v>20</v>
      </c>
      <c r="AZ197" t="s">
        <v>193</v>
      </c>
      <c r="BA197">
        <v>1</v>
      </c>
      <c r="BB197" t="s">
        <v>194</v>
      </c>
      <c r="BC197">
        <v>0</v>
      </c>
      <c r="BD197" t="s">
        <v>202</v>
      </c>
      <c r="BE197">
        <v>1000000</v>
      </c>
    </row>
    <row r="198" spans="1:57">
      <c r="A198" s="2">
        <v>1309</v>
      </c>
      <c r="B198" t="s">
        <v>288</v>
      </c>
      <c r="C198">
        <v>4</v>
      </c>
      <c r="D198" t="s">
        <v>181</v>
      </c>
      <c r="E198">
        <v>227</v>
      </c>
      <c r="F198" t="s">
        <v>182</v>
      </c>
      <c r="G198" t="s">
        <v>183</v>
      </c>
      <c r="H198">
        <v>100.502</v>
      </c>
      <c r="I198" t="s">
        <v>184</v>
      </c>
      <c r="J198">
        <v>4.4700000000000002E-4</v>
      </c>
      <c r="K198" t="s">
        <v>24</v>
      </c>
      <c r="L198" t="s">
        <v>289</v>
      </c>
      <c r="M198">
        <v>191.08277200000001</v>
      </c>
      <c r="N198" t="s">
        <v>24</v>
      </c>
      <c r="O198" t="s">
        <v>290</v>
      </c>
      <c r="P198">
        <v>6.38E-4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0.53666100000000005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20</v>
      </c>
      <c r="AV198" t="s">
        <v>192</v>
      </c>
      <c r="AW198">
        <v>20</v>
      </c>
      <c r="AX198" t="s">
        <v>193</v>
      </c>
      <c r="AY198">
        <v>1</v>
      </c>
      <c r="AZ198" t="s">
        <v>194</v>
      </c>
      <c r="BA198">
        <v>0</v>
      </c>
      <c r="BB198" t="s">
        <v>202</v>
      </c>
      <c r="BC198">
        <v>1000000</v>
      </c>
    </row>
    <row r="199" spans="1:57">
      <c r="A199" s="2">
        <v>1309</v>
      </c>
      <c r="B199" t="s">
        <v>288</v>
      </c>
      <c r="C199">
        <v>4</v>
      </c>
      <c r="D199" t="s">
        <v>181</v>
      </c>
      <c r="E199">
        <v>227</v>
      </c>
      <c r="F199" t="s">
        <v>182</v>
      </c>
      <c r="G199" t="s">
        <v>183</v>
      </c>
      <c r="H199">
        <v>33.484000000000002</v>
      </c>
      <c r="I199" t="s">
        <v>184</v>
      </c>
      <c r="J199">
        <v>4.4099999999999999E-4</v>
      </c>
      <c r="K199" t="s">
        <v>24</v>
      </c>
      <c r="L199" t="s">
        <v>289</v>
      </c>
      <c r="M199">
        <v>209.28716800000001</v>
      </c>
      <c r="N199" t="s">
        <v>24</v>
      </c>
      <c r="O199" t="s">
        <v>290</v>
      </c>
      <c r="P199">
        <v>6.4999999999999997E-4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0.37904700000000002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1161</v>
      </c>
      <c r="AM199">
        <v>1</v>
      </c>
      <c r="AN199" t="s">
        <v>287</v>
      </c>
      <c r="AO199">
        <v>1000</v>
      </c>
      <c r="AP199" t="s">
        <v>188</v>
      </c>
      <c r="AQ199">
        <v>1000000</v>
      </c>
      <c r="AR199" t="s">
        <v>189</v>
      </c>
      <c r="AS199">
        <v>10</v>
      </c>
      <c r="AT199" t="s">
        <v>190</v>
      </c>
      <c r="AU199">
        <v>1000</v>
      </c>
      <c r="AV199" t="s">
        <v>191</v>
      </c>
      <c r="AW199">
        <v>20</v>
      </c>
      <c r="AX199" t="s">
        <v>192</v>
      </c>
      <c r="AY199">
        <v>20</v>
      </c>
      <c r="AZ199" t="s">
        <v>193</v>
      </c>
      <c r="BA199">
        <v>1</v>
      </c>
      <c r="BB199" t="s">
        <v>194</v>
      </c>
      <c r="BC199">
        <v>0</v>
      </c>
      <c r="BD199" t="s">
        <v>202</v>
      </c>
      <c r="BE199">
        <v>1000000</v>
      </c>
    </row>
    <row r="200" spans="1:57">
      <c r="A200" s="2">
        <v>1309</v>
      </c>
      <c r="B200" t="s">
        <v>288</v>
      </c>
      <c r="C200">
        <v>4</v>
      </c>
      <c r="D200" t="s">
        <v>181</v>
      </c>
      <c r="E200">
        <v>227</v>
      </c>
      <c r="F200" t="s">
        <v>182</v>
      </c>
      <c r="G200" t="s">
        <v>183</v>
      </c>
      <c r="H200">
        <v>33.484000000000002</v>
      </c>
      <c r="I200" t="s">
        <v>184</v>
      </c>
      <c r="J200">
        <v>4.3300000000000001E-4</v>
      </c>
      <c r="K200" t="s">
        <v>24</v>
      </c>
      <c r="L200" t="s">
        <v>289</v>
      </c>
      <c r="M200">
        <v>185.878075</v>
      </c>
      <c r="N200" t="s">
        <v>24</v>
      </c>
      <c r="O200" t="s">
        <v>290</v>
      </c>
      <c r="P200">
        <v>6.1899999999999998E-4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0.33215899999999998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20</v>
      </c>
      <c r="AV200" t="s">
        <v>192</v>
      </c>
      <c r="AW200">
        <v>20</v>
      </c>
      <c r="AX200" t="s">
        <v>193</v>
      </c>
      <c r="AY200">
        <v>1</v>
      </c>
      <c r="AZ200" t="s">
        <v>194</v>
      </c>
      <c r="BA200">
        <v>0</v>
      </c>
      <c r="BB200" t="s">
        <v>202</v>
      </c>
      <c r="BC200">
        <v>1000000</v>
      </c>
    </row>
    <row r="201" spans="1:57">
      <c r="A201" s="2">
        <v>1309</v>
      </c>
      <c r="B201" t="s">
        <v>288</v>
      </c>
      <c r="C201">
        <v>4</v>
      </c>
      <c r="D201" t="s">
        <v>181</v>
      </c>
      <c r="E201">
        <v>238</v>
      </c>
      <c r="F201" t="s">
        <v>182</v>
      </c>
      <c r="G201" t="s">
        <v>183</v>
      </c>
      <c r="H201">
        <v>0.13300000000000001</v>
      </c>
      <c r="I201" t="s">
        <v>184</v>
      </c>
      <c r="J201">
        <v>2.99E-4</v>
      </c>
      <c r="K201" t="s">
        <v>24</v>
      </c>
      <c r="L201" t="s">
        <v>289</v>
      </c>
      <c r="M201">
        <v>393.83159000000001</v>
      </c>
      <c r="N201" t="s">
        <v>24</v>
      </c>
      <c r="O201" t="s">
        <v>290</v>
      </c>
      <c r="P201">
        <v>6.7400000000000001E-4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0.66124000000000005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1161</v>
      </c>
      <c r="AM201">
        <v>1</v>
      </c>
      <c r="AN201" t="s">
        <v>287</v>
      </c>
      <c r="AO201">
        <v>1000</v>
      </c>
      <c r="AP201" t="s">
        <v>188</v>
      </c>
      <c r="AQ201">
        <v>1048576</v>
      </c>
      <c r="AR201" t="s">
        <v>189</v>
      </c>
      <c r="AS201">
        <v>10</v>
      </c>
      <c r="AT201" t="s">
        <v>190</v>
      </c>
      <c r="AU201">
        <v>1000</v>
      </c>
      <c r="AV201" t="s">
        <v>191</v>
      </c>
      <c r="AW201">
        <v>20</v>
      </c>
      <c r="AX201" t="s">
        <v>192</v>
      </c>
      <c r="AY201">
        <v>20</v>
      </c>
      <c r="AZ201" t="s">
        <v>193</v>
      </c>
      <c r="BA201">
        <v>1</v>
      </c>
      <c r="BB201" t="s">
        <v>194</v>
      </c>
      <c r="BC201">
        <v>0</v>
      </c>
      <c r="BD201" t="s">
        <v>202</v>
      </c>
      <c r="BE201">
        <v>1000000</v>
      </c>
    </row>
    <row r="202" spans="1:57">
      <c r="A202" s="2">
        <v>1309</v>
      </c>
      <c r="B202" t="s">
        <v>288</v>
      </c>
      <c r="C202">
        <v>4</v>
      </c>
      <c r="D202" t="s">
        <v>181</v>
      </c>
      <c r="E202">
        <v>238</v>
      </c>
      <c r="F202" t="s">
        <v>182</v>
      </c>
      <c r="G202" t="s">
        <v>183</v>
      </c>
      <c r="H202">
        <v>0.13300000000000001</v>
      </c>
      <c r="I202" t="s">
        <v>184</v>
      </c>
      <c r="J202">
        <v>3.3500000000000001E-4</v>
      </c>
      <c r="K202" t="s">
        <v>24</v>
      </c>
      <c r="L202" t="s">
        <v>289</v>
      </c>
      <c r="M202">
        <v>388.80592999999999</v>
      </c>
      <c r="N202" t="s">
        <v>24</v>
      </c>
      <c r="O202" t="s">
        <v>290</v>
      </c>
      <c r="P202">
        <v>7.0600000000000003E-4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2.1606459999999998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1048576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20</v>
      </c>
      <c r="AV202" t="s">
        <v>192</v>
      </c>
      <c r="AW202">
        <v>20</v>
      </c>
      <c r="AX202" t="s">
        <v>193</v>
      </c>
      <c r="AY202">
        <v>1</v>
      </c>
      <c r="AZ202" t="s">
        <v>194</v>
      </c>
      <c r="BA202">
        <v>0</v>
      </c>
      <c r="BB202" t="s">
        <v>202</v>
      </c>
      <c r="BC202">
        <v>1000000</v>
      </c>
    </row>
    <row r="203" spans="1:57">
      <c r="A203" s="2">
        <v>1308</v>
      </c>
      <c r="B203" t="s">
        <v>288</v>
      </c>
      <c r="C203">
        <v>4</v>
      </c>
      <c r="D203" t="s">
        <v>181</v>
      </c>
      <c r="E203">
        <v>238</v>
      </c>
      <c r="F203" t="s">
        <v>182</v>
      </c>
      <c r="G203" t="s">
        <v>183</v>
      </c>
      <c r="H203">
        <v>111.51600000000001</v>
      </c>
      <c r="I203" t="s">
        <v>184</v>
      </c>
      <c r="J203">
        <v>4.0099999999999999E-4</v>
      </c>
      <c r="K203" t="s">
        <v>24</v>
      </c>
      <c r="L203" t="s">
        <v>289</v>
      </c>
      <c r="M203">
        <v>644.99455899999998</v>
      </c>
      <c r="N203" t="s">
        <v>24</v>
      </c>
      <c r="O203" t="s">
        <v>290</v>
      </c>
      <c r="P203">
        <v>1.016E-3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0.51859999999999995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1161</v>
      </c>
      <c r="AM203">
        <v>1</v>
      </c>
      <c r="AN203" t="s">
        <v>287</v>
      </c>
      <c r="AO203">
        <v>1000</v>
      </c>
      <c r="AP203" t="s">
        <v>188</v>
      </c>
      <c r="AQ203">
        <v>1048576</v>
      </c>
      <c r="AR203" t="s">
        <v>189</v>
      </c>
      <c r="AS203">
        <v>10</v>
      </c>
      <c r="AT203" t="s">
        <v>190</v>
      </c>
      <c r="AU203">
        <v>1000</v>
      </c>
      <c r="AV203" t="s">
        <v>191</v>
      </c>
      <c r="AW203">
        <v>20</v>
      </c>
      <c r="AX203" t="s">
        <v>192</v>
      </c>
      <c r="AY203">
        <v>20</v>
      </c>
      <c r="AZ203" t="s">
        <v>193</v>
      </c>
      <c r="BA203">
        <v>1</v>
      </c>
      <c r="BB203" t="s">
        <v>194</v>
      </c>
      <c r="BC203">
        <v>0</v>
      </c>
      <c r="BD203" t="s">
        <v>202</v>
      </c>
      <c r="BE203">
        <v>1000000</v>
      </c>
    </row>
    <row r="204" spans="1:57">
      <c r="A204" s="2">
        <v>1308</v>
      </c>
      <c r="B204" t="s">
        <v>288</v>
      </c>
      <c r="C204">
        <v>4</v>
      </c>
      <c r="D204" t="s">
        <v>181</v>
      </c>
      <c r="E204">
        <v>238</v>
      </c>
      <c r="F204" t="s">
        <v>182</v>
      </c>
      <c r="G204" t="s">
        <v>183</v>
      </c>
      <c r="H204">
        <v>111.51600000000001</v>
      </c>
      <c r="I204" t="s">
        <v>184</v>
      </c>
      <c r="J204">
        <v>4.1100000000000002E-4</v>
      </c>
      <c r="K204" t="s">
        <v>24</v>
      </c>
      <c r="L204" t="s">
        <v>289</v>
      </c>
      <c r="M204">
        <v>639.72681799999998</v>
      </c>
      <c r="N204" t="s">
        <v>24</v>
      </c>
      <c r="O204" t="s">
        <v>290</v>
      </c>
      <c r="P204">
        <v>1.021E-3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1.4408510000000001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1048576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  <c r="AV204" t="s">
        <v>192</v>
      </c>
      <c r="AW204">
        <v>20</v>
      </c>
      <c r="AX204" t="s">
        <v>193</v>
      </c>
      <c r="AY204">
        <v>1</v>
      </c>
      <c r="AZ204" t="s">
        <v>194</v>
      </c>
      <c r="BA204">
        <v>0</v>
      </c>
      <c r="BB204" t="s">
        <v>202</v>
      </c>
      <c r="BC204">
        <v>1000000</v>
      </c>
    </row>
    <row r="205" spans="1:57">
      <c r="A205" s="2">
        <v>1308</v>
      </c>
      <c r="B205" t="s">
        <v>288</v>
      </c>
      <c r="C205">
        <v>4</v>
      </c>
      <c r="D205" t="s">
        <v>181</v>
      </c>
      <c r="E205">
        <v>238</v>
      </c>
      <c r="F205" t="s">
        <v>182</v>
      </c>
      <c r="G205" t="s">
        <v>183</v>
      </c>
      <c r="H205">
        <v>101.563</v>
      </c>
      <c r="I205" t="s">
        <v>184</v>
      </c>
      <c r="J205">
        <v>4.2499999999999998E-4</v>
      </c>
      <c r="K205" t="s">
        <v>24</v>
      </c>
      <c r="L205" t="s">
        <v>289</v>
      </c>
      <c r="M205">
        <v>491.87455899999998</v>
      </c>
      <c r="N205" t="s">
        <v>24</v>
      </c>
      <c r="O205" t="s">
        <v>290</v>
      </c>
      <c r="P205">
        <v>8.9499999999999996E-4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0.53086699999999998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1161</v>
      </c>
      <c r="AM205">
        <v>1</v>
      </c>
      <c r="AN205" t="s">
        <v>287</v>
      </c>
      <c r="AO205">
        <v>1000</v>
      </c>
      <c r="AP205" t="s">
        <v>188</v>
      </c>
      <c r="AQ205">
        <v>1048576</v>
      </c>
      <c r="AR205" t="s">
        <v>189</v>
      </c>
      <c r="AS205">
        <v>10</v>
      </c>
      <c r="AT205" t="s">
        <v>190</v>
      </c>
      <c r="AU205">
        <v>1000</v>
      </c>
      <c r="AV205" t="s">
        <v>191</v>
      </c>
      <c r="AW205">
        <v>20</v>
      </c>
      <c r="AX205" t="s">
        <v>192</v>
      </c>
      <c r="AY205">
        <v>20</v>
      </c>
      <c r="AZ205" t="s">
        <v>193</v>
      </c>
      <c r="BA205">
        <v>1</v>
      </c>
      <c r="BB205" t="s">
        <v>194</v>
      </c>
      <c r="BC205">
        <v>0</v>
      </c>
      <c r="BD205" t="s">
        <v>202</v>
      </c>
      <c r="BE205">
        <v>1000000</v>
      </c>
    </row>
    <row r="206" spans="1:57">
      <c r="A206" s="2">
        <v>1307</v>
      </c>
      <c r="B206" t="s">
        <v>288</v>
      </c>
      <c r="C206">
        <v>4</v>
      </c>
      <c r="D206" t="s">
        <v>181</v>
      </c>
      <c r="E206">
        <v>238</v>
      </c>
      <c r="F206" t="s">
        <v>182</v>
      </c>
      <c r="G206" t="s">
        <v>183</v>
      </c>
      <c r="H206">
        <v>116.723</v>
      </c>
      <c r="I206" t="s">
        <v>184</v>
      </c>
      <c r="J206">
        <v>4.2099999999999999E-4</v>
      </c>
      <c r="K206" t="s">
        <v>24</v>
      </c>
      <c r="L206" t="s">
        <v>289</v>
      </c>
      <c r="M206">
        <v>691.22802999999999</v>
      </c>
      <c r="N206" t="s">
        <v>24</v>
      </c>
      <c r="O206" t="s">
        <v>290</v>
      </c>
      <c r="P206">
        <v>1.0809999999999999E-3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0.50651199999999996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1161</v>
      </c>
      <c r="AM206">
        <v>1</v>
      </c>
      <c r="AN206" t="s">
        <v>287</v>
      </c>
      <c r="AO206">
        <v>1000</v>
      </c>
      <c r="AP206" t="s">
        <v>188</v>
      </c>
      <c r="AQ206">
        <v>1048576</v>
      </c>
      <c r="AR206" t="s">
        <v>189</v>
      </c>
      <c r="AS206">
        <v>10</v>
      </c>
      <c r="AT206" t="s">
        <v>190</v>
      </c>
      <c r="AU206">
        <v>1000</v>
      </c>
      <c r="AV206" t="s">
        <v>191</v>
      </c>
      <c r="AW206">
        <v>20</v>
      </c>
      <c r="AX206" t="s">
        <v>192</v>
      </c>
      <c r="AY206">
        <v>20</v>
      </c>
      <c r="AZ206" t="s">
        <v>193</v>
      </c>
      <c r="BA206">
        <v>1</v>
      </c>
      <c r="BB206" t="s">
        <v>194</v>
      </c>
      <c r="BC206">
        <v>0</v>
      </c>
      <c r="BD206" t="s">
        <v>202</v>
      </c>
      <c r="BE206">
        <v>1000000</v>
      </c>
    </row>
    <row r="207" spans="1:57">
      <c r="A207" s="2">
        <v>1307</v>
      </c>
      <c r="B207" t="s">
        <v>288</v>
      </c>
      <c r="C207">
        <v>4</v>
      </c>
      <c r="D207" t="s">
        <v>181</v>
      </c>
      <c r="E207">
        <v>238</v>
      </c>
      <c r="F207" t="s">
        <v>182</v>
      </c>
      <c r="G207" t="s">
        <v>183</v>
      </c>
      <c r="H207">
        <v>115.029</v>
      </c>
      <c r="I207" t="s">
        <v>184</v>
      </c>
      <c r="J207">
        <v>4.3199999999999998E-4</v>
      </c>
      <c r="K207" t="s">
        <v>24</v>
      </c>
      <c r="L207" t="s">
        <v>289</v>
      </c>
      <c r="M207">
        <v>513.73502099999996</v>
      </c>
      <c r="N207" t="s">
        <v>24</v>
      </c>
      <c r="O207" t="s">
        <v>290</v>
      </c>
      <c r="P207">
        <v>9.2199999999999997E-4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1.2594430000000001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1048576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7">
      <c r="A208" s="2">
        <v>1306</v>
      </c>
      <c r="B208" t="s">
        <v>288</v>
      </c>
      <c r="C208">
        <v>4</v>
      </c>
      <c r="D208" t="s">
        <v>181</v>
      </c>
      <c r="E208">
        <v>2180</v>
      </c>
      <c r="F208" t="s">
        <v>182</v>
      </c>
      <c r="G208" t="s">
        <v>183</v>
      </c>
      <c r="H208">
        <v>109.93899999999999</v>
      </c>
      <c r="I208" t="s">
        <v>184</v>
      </c>
      <c r="J208">
        <v>2.307E-3</v>
      </c>
      <c r="K208" t="s">
        <v>24</v>
      </c>
      <c r="L208" t="s">
        <v>289</v>
      </c>
      <c r="M208">
        <v>1817.896792</v>
      </c>
      <c r="N208" t="s">
        <v>24</v>
      </c>
      <c r="O208" t="s">
        <v>290</v>
      </c>
      <c r="P208">
        <v>4.0400000000000002E-3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21.528896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1048576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512</v>
      </c>
      <c r="AV208" t="s">
        <v>192</v>
      </c>
      <c r="AW208">
        <v>512</v>
      </c>
      <c r="AX208" t="s">
        <v>193</v>
      </c>
      <c r="AY208">
        <v>1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 s="2">
        <v>1305</v>
      </c>
      <c r="B209" t="s">
        <v>288</v>
      </c>
      <c r="C209">
        <v>4</v>
      </c>
      <c r="D209" t="s">
        <v>181</v>
      </c>
      <c r="E209">
        <v>238</v>
      </c>
      <c r="F209" t="s">
        <v>182</v>
      </c>
      <c r="G209" t="s">
        <v>183</v>
      </c>
      <c r="H209">
        <v>108.914</v>
      </c>
      <c r="I209" t="s">
        <v>184</v>
      </c>
      <c r="J209">
        <v>6.9700000000000003E-4</v>
      </c>
      <c r="K209" t="s">
        <v>24</v>
      </c>
      <c r="L209" t="s">
        <v>289</v>
      </c>
      <c r="M209">
        <v>626.08434199999999</v>
      </c>
      <c r="N209" t="s">
        <v>24</v>
      </c>
      <c r="O209" t="s">
        <v>290</v>
      </c>
      <c r="P209">
        <v>1.294E-3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1.162045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1048576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 s="2">
        <v>1305</v>
      </c>
      <c r="B210" t="s">
        <v>288</v>
      </c>
      <c r="C210">
        <v>4</v>
      </c>
      <c r="D210" t="s">
        <v>181</v>
      </c>
      <c r="E210">
        <v>2180</v>
      </c>
      <c r="F210" t="s">
        <v>182</v>
      </c>
      <c r="G210" t="s">
        <v>183</v>
      </c>
      <c r="H210">
        <v>108.121</v>
      </c>
      <c r="I210" t="s">
        <v>184</v>
      </c>
      <c r="J210">
        <v>2.274E-3</v>
      </c>
      <c r="K210" t="s">
        <v>24</v>
      </c>
      <c r="L210" t="s">
        <v>289</v>
      </c>
      <c r="M210">
        <v>1823.5124020000001</v>
      </c>
      <c r="N210" t="s">
        <v>24</v>
      </c>
      <c r="O210" t="s">
        <v>290</v>
      </c>
      <c r="P210">
        <v>4.0130000000000001E-3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21.468174000000001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1048576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512</v>
      </c>
      <c r="AV210" t="s">
        <v>192</v>
      </c>
      <c r="AW210">
        <v>512</v>
      </c>
      <c r="AX210" t="s">
        <v>193</v>
      </c>
      <c r="AY210">
        <v>1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 s="2">
        <v>1304</v>
      </c>
      <c r="B211" t="s">
        <v>288</v>
      </c>
      <c r="C211">
        <v>4</v>
      </c>
      <c r="D211" t="s">
        <v>181</v>
      </c>
      <c r="E211">
        <v>2180</v>
      </c>
      <c r="F211" t="s">
        <v>182</v>
      </c>
      <c r="G211" t="s">
        <v>183</v>
      </c>
      <c r="H211">
        <v>108.732</v>
      </c>
      <c r="I211" t="s">
        <v>184</v>
      </c>
      <c r="J211">
        <v>2.3010000000000001E-3</v>
      </c>
      <c r="K211" t="s">
        <v>24</v>
      </c>
      <c r="L211" t="s">
        <v>289</v>
      </c>
      <c r="M211">
        <v>1819.7320090000001</v>
      </c>
      <c r="N211" t="s">
        <v>24</v>
      </c>
      <c r="O211" t="s">
        <v>290</v>
      </c>
      <c r="P211">
        <v>4.0359999999999997E-3</v>
      </c>
      <c r="Q211" t="s">
        <v>24</v>
      </c>
      <c r="R211" t="s">
        <v>185</v>
      </c>
      <c r="S211" t="e">
        <f t="shared" si="3"/>
        <v>#NAME?</v>
      </c>
      <c r="T211" t="s">
        <v>24</v>
      </c>
      <c r="U211" t="s">
        <v>23</v>
      </c>
      <c r="V211">
        <v>21.519193999999999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1048576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512</v>
      </c>
      <c r="AV211" t="s">
        <v>192</v>
      </c>
      <c r="AW211">
        <v>512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  <row r="212" spans="1:55">
      <c r="A212" s="2">
        <v>1304</v>
      </c>
      <c r="B212" t="s">
        <v>288</v>
      </c>
      <c r="C212">
        <v>4</v>
      </c>
      <c r="D212" t="s">
        <v>181</v>
      </c>
      <c r="E212">
        <v>238</v>
      </c>
      <c r="F212" t="s">
        <v>182</v>
      </c>
      <c r="G212" t="s">
        <v>183</v>
      </c>
      <c r="H212">
        <v>108.2</v>
      </c>
      <c r="I212" t="s">
        <v>184</v>
      </c>
      <c r="J212">
        <v>6.96E-4</v>
      </c>
      <c r="K212" t="s">
        <v>24</v>
      </c>
      <c r="L212" t="s">
        <v>289</v>
      </c>
      <c r="M212">
        <v>624.20271500000001</v>
      </c>
      <c r="N212" t="s">
        <v>24</v>
      </c>
      <c r="O212" t="s">
        <v>290</v>
      </c>
      <c r="P212">
        <v>1.291E-3</v>
      </c>
      <c r="Q212" t="s">
        <v>24</v>
      </c>
      <c r="R212" t="s">
        <v>185</v>
      </c>
      <c r="S212" t="e">
        <f t="shared" si="3"/>
        <v>#NAME?</v>
      </c>
      <c r="T212" t="s">
        <v>24</v>
      </c>
      <c r="U212" t="s">
        <v>23</v>
      </c>
      <c r="V212">
        <v>1.1650739999999999</v>
      </c>
      <c r="W212" t="s">
        <v>24</v>
      </c>
      <c r="X212" t="s">
        <v>1075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1048576</v>
      </c>
      <c r="AP212" t="s">
        <v>189</v>
      </c>
      <c r="AQ212">
        <v>10</v>
      </c>
      <c r="AR212" t="s">
        <v>190</v>
      </c>
      <c r="AS212">
        <v>1000</v>
      </c>
      <c r="AT212" t="s">
        <v>191</v>
      </c>
      <c r="AU212">
        <v>20</v>
      </c>
      <c r="AV212" t="s">
        <v>192</v>
      </c>
      <c r="AW212">
        <v>20</v>
      </c>
      <c r="AX212" t="s">
        <v>193</v>
      </c>
      <c r="AY212">
        <v>1</v>
      </c>
      <c r="AZ212" t="s">
        <v>194</v>
      </c>
      <c r="BA212">
        <v>0</v>
      </c>
      <c r="BB212" t="s">
        <v>202</v>
      </c>
      <c r="BC212">
        <v>1000000</v>
      </c>
    </row>
    <row r="213" spans="1:55">
      <c r="A213" s="2">
        <v>1303</v>
      </c>
      <c r="B213" t="s">
        <v>288</v>
      </c>
      <c r="C213">
        <v>4</v>
      </c>
      <c r="D213" t="s">
        <v>181</v>
      </c>
      <c r="E213">
        <v>238</v>
      </c>
      <c r="F213" t="s">
        <v>182</v>
      </c>
      <c r="G213" t="s">
        <v>183</v>
      </c>
      <c r="H213">
        <v>112.34099999999999</v>
      </c>
      <c r="I213" t="s">
        <v>184</v>
      </c>
      <c r="J213">
        <v>6.9999999999999999E-4</v>
      </c>
      <c r="K213" t="s">
        <v>24</v>
      </c>
      <c r="L213" t="s">
        <v>289</v>
      </c>
      <c r="M213">
        <v>621.81456400000002</v>
      </c>
      <c r="N213" t="s">
        <v>24</v>
      </c>
      <c r="O213" t="s">
        <v>290</v>
      </c>
      <c r="P213">
        <v>1.2930000000000001E-3</v>
      </c>
      <c r="Q213" t="s">
        <v>24</v>
      </c>
      <c r="R213" t="s">
        <v>185</v>
      </c>
      <c r="S213" t="e">
        <f t="shared" si="3"/>
        <v>#NAME?</v>
      </c>
      <c r="T213" t="s">
        <v>24</v>
      </c>
      <c r="U213" t="s">
        <v>23</v>
      </c>
      <c r="V213">
        <v>1.175297</v>
      </c>
      <c r="W213" t="s">
        <v>24</v>
      </c>
      <c r="X213" t="s">
        <v>1075</v>
      </c>
      <c r="Y213">
        <v>0</v>
      </c>
      <c r="Z213" t="s">
        <v>25</v>
      </c>
      <c r="AA213">
        <v>8.0077999999999996E-2</v>
      </c>
      <c r="AB213" t="s">
        <v>24</v>
      </c>
      <c r="AC213" t="s">
        <v>26</v>
      </c>
      <c r="AD213">
        <v>0.54882799999999998</v>
      </c>
      <c r="AE213" t="s">
        <v>24</v>
      </c>
      <c r="AF213" t="s">
        <v>291</v>
      </c>
      <c r="AG213">
        <v>0.52398599999999995</v>
      </c>
      <c r="AH213" t="s">
        <v>24</v>
      </c>
      <c r="AI213" t="s">
        <v>27</v>
      </c>
      <c r="AJ213">
        <v>8.7139999999999995E-3</v>
      </c>
      <c r="AK213" t="s">
        <v>24</v>
      </c>
      <c r="AL213" t="s">
        <v>287</v>
      </c>
      <c r="AM213">
        <v>1000</v>
      </c>
      <c r="AN213" t="s">
        <v>188</v>
      </c>
      <c r="AO213">
        <v>1048576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20</v>
      </c>
      <c r="AV213" t="s">
        <v>192</v>
      </c>
      <c r="AW213">
        <v>20</v>
      </c>
      <c r="AX213" t="s">
        <v>193</v>
      </c>
      <c r="AY213">
        <v>1</v>
      </c>
      <c r="AZ213" t="s">
        <v>194</v>
      </c>
      <c r="BA213">
        <v>0</v>
      </c>
      <c r="BB213" t="s">
        <v>202</v>
      </c>
      <c r="BC213">
        <v>1000000</v>
      </c>
    </row>
    <row r="214" spans="1:55">
      <c r="A214" s="2">
        <v>1302</v>
      </c>
      <c r="B214" t="s">
        <v>288</v>
      </c>
      <c r="C214">
        <v>4</v>
      </c>
      <c r="D214" t="s">
        <v>181</v>
      </c>
      <c r="E214">
        <v>2180</v>
      </c>
      <c r="F214" t="s">
        <v>182</v>
      </c>
      <c r="G214" t="s">
        <v>183</v>
      </c>
      <c r="H214">
        <v>109.17100000000001</v>
      </c>
      <c r="I214" t="s">
        <v>184</v>
      </c>
      <c r="J214">
        <v>2.4320000000000001E-3</v>
      </c>
      <c r="K214" t="s">
        <v>24</v>
      </c>
      <c r="L214" t="s">
        <v>289</v>
      </c>
      <c r="M214">
        <v>1841.1362019999999</v>
      </c>
      <c r="N214" t="s">
        <v>24</v>
      </c>
      <c r="O214" t="s">
        <v>290</v>
      </c>
      <c r="P214">
        <v>4.1879999999999999E-3</v>
      </c>
      <c r="Q214" t="s">
        <v>24</v>
      </c>
      <c r="R214" t="s">
        <v>185</v>
      </c>
      <c r="S214" t="e">
        <f t="shared" si="3"/>
        <v>#NAME?</v>
      </c>
      <c r="T214" t="s">
        <v>24</v>
      </c>
      <c r="U214" t="s">
        <v>23</v>
      </c>
      <c r="V214">
        <v>21.910620000000002</v>
      </c>
      <c r="W214" t="s">
        <v>24</v>
      </c>
      <c r="X214" t="s">
        <v>1075</v>
      </c>
      <c r="Y214">
        <v>0</v>
      </c>
      <c r="Z214" t="s">
        <v>25</v>
      </c>
      <c r="AA214">
        <v>0.30004399999999998</v>
      </c>
      <c r="AB214" t="s">
        <v>24</v>
      </c>
      <c r="AC214" t="s">
        <v>26</v>
      </c>
      <c r="AD214">
        <v>7.648587</v>
      </c>
      <c r="AE214" t="s">
        <v>24</v>
      </c>
      <c r="AF214" t="s">
        <v>291</v>
      </c>
      <c r="AG214">
        <v>13.751617</v>
      </c>
      <c r="AH214" t="s">
        <v>24</v>
      </c>
      <c r="AI214" t="s">
        <v>27</v>
      </c>
      <c r="AJ214">
        <v>8.7200000000000003E-3</v>
      </c>
      <c r="AK214" t="s">
        <v>24</v>
      </c>
      <c r="AL214" t="s">
        <v>287</v>
      </c>
      <c r="AM214">
        <v>1000</v>
      </c>
      <c r="AN214" t="s">
        <v>188</v>
      </c>
      <c r="AO214">
        <v>1048576</v>
      </c>
      <c r="AP214" t="s">
        <v>189</v>
      </c>
      <c r="AQ214">
        <v>10</v>
      </c>
      <c r="AR214" t="s">
        <v>190</v>
      </c>
      <c r="AS214">
        <v>1000</v>
      </c>
      <c r="AT214" t="s">
        <v>191</v>
      </c>
      <c r="AU214">
        <v>512</v>
      </c>
      <c r="AV214" t="s">
        <v>192</v>
      </c>
      <c r="AW214">
        <v>512</v>
      </c>
      <c r="AX214" t="s">
        <v>193</v>
      </c>
      <c r="AY214">
        <v>1</v>
      </c>
      <c r="AZ214" t="s">
        <v>194</v>
      </c>
      <c r="BA214">
        <v>0</v>
      </c>
      <c r="BB214" t="s">
        <v>202</v>
      </c>
      <c r="BC214">
        <v>1000000</v>
      </c>
    </row>
    <row r="215" spans="1:55">
      <c r="A215" s="2">
        <v>1301</v>
      </c>
      <c r="B215" t="s">
        <v>288</v>
      </c>
      <c r="C215">
        <v>4</v>
      </c>
      <c r="D215" t="s">
        <v>181</v>
      </c>
      <c r="E215">
        <v>2180</v>
      </c>
      <c r="F215" t="s">
        <v>182</v>
      </c>
      <c r="G215" t="s">
        <v>183</v>
      </c>
      <c r="H215">
        <v>109.069</v>
      </c>
      <c r="I215" t="s">
        <v>184</v>
      </c>
      <c r="J215">
        <v>2.5070000000000001E-3</v>
      </c>
      <c r="K215" t="s">
        <v>24</v>
      </c>
      <c r="L215" t="s">
        <v>289</v>
      </c>
      <c r="M215">
        <v>1843.4642260000001</v>
      </c>
      <c r="N215" t="s">
        <v>24</v>
      </c>
      <c r="O215" t="s">
        <v>290</v>
      </c>
      <c r="P215">
        <v>4.2649999999999997E-3</v>
      </c>
      <c r="Q215" t="s">
        <v>24</v>
      </c>
      <c r="R215" t="s">
        <v>185</v>
      </c>
      <c r="S215" t="e">
        <f t="shared" si="3"/>
        <v>#NAME?</v>
      </c>
      <c r="T215" t="s">
        <v>24</v>
      </c>
      <c r="U215" t="s">
        <v>23</v>
      </c>
      <c r="V215">
        <v>21.981286999999998</v>
      </c>
      <c r="W215" t="s">
        <v>24</v>
      </c>
      <c r="X215" t="s">
        <v>1075</v>
      </c>
      <c r="Y215">
        <v>0</v>
      </c>
      <c r="Z215" t="s">
        <v>25</v>
      </c>
      <c r="AA215">
        <v>0.30639100000000002</v>
      </c>
      <c r="AB215" t="s">
        <v>24</v>
      </c>
      <c r="AC215" t="s">
        <v>26</v>
      </c>
      <c r="AD215">
        <v>7.6480389999999998</v>
      </c>
      <c r="AE215" t="s">
        <v>24</v>
      </c>
      <c r="AF215" t="s">
        <v>291</v>
      </c>
      <c r="AG215">
        <v>13.813291</v>
      </c>
      <c r="AH215" t="s">
        <v>24</v>
      </c>
      <c r="AI215" t="s">
        <v>27</v>
      </c>
      <c r="AJ215">
        <v>8.6990000000000001E-3</v>
      </c>
      <c r="AK215" t="s">
        <v>24</v>
      </c>
      <c r="AL215" t="s">
        <v>287</v>
      </c>
      <c r="AM215">
        <v>1000</v>
      </c>
      <c r="AN215" t="s">
        <v>188</v>
      </c>
      <c r="AO215">
        <v>1048576</v>
      </c>
      <c r="AP215" t="s">
        <v>189</v>
      </c>
      <c r="AQ215">
        <v>10</v>
      </c>
      <c r="AR215" t="s">
        <v>190</v>
      </c>
      <c r="AS215">
        <v>1000</v>
      </c>
      <c r="AT215" t="s">
        <v>191</v>
      </c>
      <c r="AU215">
        <v>512</v>
      </c>
      <c r="AV215" t="s">
        <v>192</v>
      </c>
      <c r="AW215">
        <v>512</v>
      </c>
      <c r="AX215" t="s">
        <v>193</v>
      </c>
      <c r="AY215">
        <v>1</v>
      </c>
      <c r="AZ215" t="s">
        <v>194</v>
      </c>
      <c r="BA215">
        <v>0</v>
      </c>
      <c r="BB215" t="s">
        <v>202</v>
      </c>
      <c r="BC215">
        <v>1000000</v>
      </c>
    </row>
    <row r="216" spans="1:55">
      <c r="A216" s="2">
        <v>1300</v>
      </c>
      <c r="B216" t="s">
        <v>288</v>
      </c>
      <c r="C216">
        <v>4</v>
      </c>
      <c r="D216" t="s">
        <v>181</v>
      </c>
      <c r="E216">
        <v>238</v>
      </c>
      <c r="F216" t="s">
        <v>182</v>
      </c>
      <c r="G216" t="s">
        <v>183</v>
      </c>
      <c r="H216">
        <v>105.76</v>
      </c>
      <c r="I216" t="s">
        <v>184</v>
      </c>
      <c r="J216">
        <v>7.2400000000000003E-4</v>
      </c>
      <c r="K216" t="s">
        <v>24</v>
      </c>
      <c r="L216" t="s">
        <v>289</v>
      </c>
      <c r="M216">
        <v>630.332627</v>
      </c>
      <c r="N216" t="s">
        <v>24</v>
      </c>
      <c r="O216" t="s">
        <v>290</v>
      </c>
      <c r="P216">
        <v>1.3259999999999999E-3</v>
      </c>
      <c r="Q216" t="s">
        <v>24</v>
      </c>
      <c r="R216" t="s">
        <v>185</v>
      </c>
      <c r="S216" t="e">
        <f t="shared" si="3"/>
        <v>#NAME?</v>
      </c>
      <c r="T216" t="s">
        <v>24</v>
      </c>
      <c r="U216" t="s">
        <v>23</v>
      </c>
      <c r="V216">
        <v>1.1869940000000001</v>
      </c>
      <c r="W216" t="s">
        <v>24</v>
      </c>
      <c r="X216" t="s">
        <v>1075</v>
      </c>
      <c r="Y216">
        <v>0</v>
      </c>
      <c r="Z216" t="s">
        <v>25</v>
      </c>
      <c r="AA216">
        <v>8.0430000000000001E-2</v>
      </c>
      <c r="AB216" t="s">
        <v>24</v>
      </c>
      <c r="AC216" t="s">
        <v>26</v>
      </c>
      <c r="AD216">
        <v>0.56017799999999995</v>
      </c>
      <c r="AE216" t="s">
        <v>24</v>
      </c>
      <c r="AF216" t="s">
        <v>291</v>
      </c>
      <c r="AG216">
        <v>0.52369399999999999</v>
      </c>
      <c r="AH216" t="s">
        <v>24</v>
      </c>
      <c r="AI216" t="s">
        <v>27</v>
      </c>
      <c r="AJ216">
        <v>8.7500000000000008E-3</v>
      </c>
      <c r="AK216" t="s">
        <v>24</v>
      </c>
      <c r="AL216" t="s">
        <v>287</v>
      </c>
      <c r="AM216">
        <v>1000</v>
      </c>
      <c r="AN216" t="s">
        <v>188</v>
      </c>
      <c r="AO216">
        <v>1048576</v>
      </c>
      <c r="AP216" t="s">
        <v>189</v>
      </c>
      <c r="AQ216">
        <v>10</v>
      </c>
      <c r="AR216" t="s">
        <v>190</v>
      </c>
      <c r="AS216">
        <v>1000</v>
      </c>
      <c r="AT216" t="s">
        <v>191</v>
      </c>
      <c r="AU216">
        <v>20</v>
      </c>
      <c r="AV216" t="s">
        <v>192</v>
      </c>
      <c r="AW216">
        <v>20</v>
      </c>
      <c r="AX216" t="s">
        <v>193</v>
      </c>
      <c r="AY216">
        <v>1</v>
      </c>
      <c r="AZ216" t="s">
        <v>194</v>
      </c>
      <c r="BA216">
        <v>0</v>
      </c>
      <c r="BB216" t="s">
        <v>202</v>
      </c>
      <c r="BC216">
        <v>1000000</v>
      </c>
    </row>
    <row r="217" spans="1:55">
      <c r="A217" s="2">
        <v>1300</v>
      </c>
      <c r="B217" t="s">
        <v>288</v>
      </c>
      <c r="C217">
        <v>4</v>
      </c>
      <c r="D217" t="s">
        <v>181</v>
      </c>
      <c r="E217">
        <v>238</v>
      </c>
      <c r="F217" t="s">
        <v>182</v>
      </c>
      <c r="G217" t="s">
        <v>183</v>
      </c>
      <c r="H217">
        <v>108.77500000000001</v>
      </c>
      <c r="I217" t="s">
        <v>184</v>
      </c>
      <c r="J217">
        <v>7.2000000000000005E-4</v>
      </c>
      <c r="K217" t="s">
        <v>24</v>
      </c>
      <c r="L217" t="s">
        <v>289</v>
      </c>
      <c r="M217">
        <v>624.75469699999996</v>
      </c>
      <c r="N217" t="s">
        <v>24</v>
      </c>
      <c r="O217" t="s">
        <v>290</v>
      </c>
      <c r="P217">
        <v>1.3159999999999999E-3</v>
      </c>
      <c r="Q217" t="s">
        <v>24</v>
      </c>
      <c r="R217" t="s">
        <v>185</v>
      </c>
      <c r="S217" t="e">
        <f t="shared" si="3"/>
        <v>#NAME?</v>
      </c>
      <c r="T217" t="s">
        <v>24</v>
      </c>
      <c r="U217" t="s">
        <v>23</v>
      </c>
      <c r="V217">
        <v>1.179343</v>
      </c>
      <c r="W217" t="s">
        <v>24</v>
      </c>
      <c r="X217" t="s">
        <v>1075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1048576</v>
      </c>
      <c r="AP217" t="s">
        <v>189</v>
      </c>
      <c r="AQ217">
        <v>10</v>
      </c>
      <c r="AR217" t="s">
        <v>190</v>
      </c>
      <c r="AS217">
        <v>1000</v>
      </c>
      <c r="AT217" t="s">
        <v>191</v>
      </c>
      <c r="AU217">
        <v>20</v>
      </c>
      <c r="AV217" t="s">
        <v>192</v>
      </c>
      <c r="AW217">
        <v>20</v>
      </c>
      <c r="AX217" t="s">
        <v>193</v>
      </c>
      <c r="AY217">
        <v>1</v>
      </c>
      <c r="AZ217" t="s">
        <v>194</v>
      </c>
      <c r="BA217">
        <v>0</v>
      </c>
      <c r="BB217" t="s">
        <v>202</v>
      </c>
      <c r="BC217">
        <v>1000000</v>
      </c>
    </row>
    <row r="218" spans="1:55">
      <c r="A218" s="2">
        <v>1299</v>
      </c>
      <c r="B218" t="s">
        <v>288</v>
      </c>
      <c r="C218">
        <v>4</v>
      </c>
      <c r="D218" t="s">
        <v>181</v>
      </c>
      <c r="E218">
        <v>2180</v>
      </c>
      <c r="F218" t="s">
        <v>182</v>
      </c>
      <c r="G218" t="s">
        <v>183</v>
      </c>
      <c r="H218">
        <v>110.139</v>
      </c>
      <c r="I218" t="s">
        <v>184</v>
      </c>
      <c r="J218">
        <v>2.366E-3</v>
      </c>
      <c r="K218" t="s">
        <v>24</v>
      </c>
      <c r="L218" t="s">
        <v>289</v>
      </c>
      <c r="M218">
        <v>1859.9694219999999</v>
      </c>
      <c r="N218" t="s">
        <v>24</v>
      </c>
      <c r="O218" t="s">
        <v>290</v>
      </c>
      <c r="P218">
        <v>4.1399999999999996E-3</v>
      </c>
      <c r="Q218" t="s">
        <v>24</v>
      </c>
      <c r="R218" t="s">
        <v>185</v>
      </c>
      <c r="S218" t="e">
        <f t="shared" si="3"/>
        <v>#NAME?</v>
      </c>
      <c r="T218" t="s">
        <v>24</v>
      </c>
      <c r="U218" t="s">
        <v>23</v>
      </c>
      <c r="V218">
        <v>21.757003000000001</v>
      </c>
      <c r="W218" t="s">
        <v>24</v>
      </c>
      <c r="X218" t="s">
        <v>1075</v>
      </c>
      <c r="Y218">
        <v>0</v>
      </c>
      <c r="Z218" t="s">
        <v>25</v>
      </c>
      <c r="AA218">
        <v>0</v>
      </c>
      <c r="AB218" t="s">
        <v>24</v>
      </c>
      <c r="AC218" t="s">
        <v>26</v>
      </c>
      <c r="AD218">
        <v>0</v>
      </c>
      <c r="AE218" t="s">
        <v>24</v>
      </c>
      <c r="AF218" t="s">
        <v>291</v>
      </c>
      <c r="AG218">
        <v>0</v>
      </c>
      <c r="AH218" t="s">
        <v>24</v>
      </c>
      <c r="AI218" t="s">
        <v>27</v>
      </c>
      <c r="AJ218">
        <v>0</v>
      </c>
      <c r="AK218" t="s">
        <v>24</v>
      </c>
      <c r="AL218" t="s">
        <v>287</v>
      </c>
      <c r="AM218">
        <v>1000</v>
      </c>
      <c r="AN218" t="s">
        <v>188</v>
      </c>
      <c r="AO218">
        <v>1048576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512</v>
      </c>
      <c r="AV218" t="s">
        <v>192</v>
      </c>
      <c r="AW218">
        <v>512</v>
      </c>
      <c r="AX218" t="s">
        <v>193</v>
      </c>
      <c r="AY218">
        <v>1</v>
      </c>
      <c r="AZ218" t="s">
        <v>194</v>
      </c>
      <c r="BA218">
        <v>0</v>
      </c>
      <c r="BB218" t="s">
        <v>202</v>
      </c>
      <c r="BC218">
        <v>1000000</v>
      </c>
    </row>
    <row r="219" spans="1:55">
      <c r="A219" s="2">
        <v>1270</v>
      </c>
      <c r="B219" t="s">
        <v>288</v>
      </c>
      <c r="C219">
        <v>4</v>
      </c>
      <c r="D219" t="s">
        <v>181</v>
      </c>
      <c r="E219">
        <v>2080</v>
      </c>
      <c r="F219" t="s">
        <v>182</v>
      </c>
      <c r="G219" t="s">
        <v>183</v>
      </c>
      <c r="H219">
        <v>105.37</v>
      </c>
      <c r="I219" t="s">
        <v>184</v>
      </c>
      <c r="J219">
        <v>2.3189999999999999E-3</v>
      </c>
      <c r="K219" t="s">
        <v>24</v>
      </c>
      <c r="L219" t="s">
        <v>289</v>
      </c>
      <c r="M219">
        <v>1643.1003559999999</v>
      </c>
      <c r="N219" t="s">
        <v>24</v>
      </c>
      <c r="O219" t="s">
        <v>290</v>
      </c>
      <c r="P219">
        <v>3.9620000000000002E-3</v>
      </c>
      <c r="Q219" t="s">
        <v>24</v>
      </c>
      <c r="R219" t="s">
        <v>185</v>
      </c>
      <c r="S219" t="e">
        <f t="shared" si="3"/>
        <v>#NAME?</v>
      </c>
      <c r="T219" t="s">
        <v>24</v>
      </c>
      <c r="U219" t="s">
        <v>23</v>
      </c>
      <c r="V219">
        <v>20.710491999999999</v>
      </c>
      <c r="W219" t="s">
        <v>24</v>
      </c>
      <c r="X219" t="s">
        <v>1075</v>
      </c>
      <c r="Y219">
        <v>0</v>
      </c>
      <c r="Z219" t="s">
        <v>25</v>
      </c>
      <c r="AA219">
        <v>0.29591499999999998</v>
      </c>
      <c r="AB219" t="s">
        <v>24</v>
      </c>
      <c r="AC219" t="s">
        <v>26</v>
      </c>
      <c r="AD219">
        <v>7.298883</v>
      </c>
      <c r="AE219" t="s">
        <v>24</v>
      </c>
      <c r="AF219" t="s">
        <v>291</v>
      </c>
      <c r="AG219">
        <v>12.904436</v>
      </c>
      <c r="AH219" t="s">
        <v>24</v>
      </c>
      <c r="AI219" t="s">
        <v>27</v>
      </c>
      <c r="AJ219">
        <v>8.3219999999999995E-3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512</v>
      </c>
      <c r="AV219" t="s">
        <v>192</v>
      </c>
      <c r="AW219">
        <v>512</v>
      </c>
      <c r="AX219" t="s">
        <v>193</v>
      </c>
      <c r="AY219">
        <v>1</v>
      </c>
      <c r="AZ219" t="s">
        <v>194</v>
      </c>
      <c r="BA219">
        <v>0</v>
      </c>
      <c r="BB219" t="s">
        <v>202</v>
      </c>
      <c r="BC219">
        <v>1000000</v>
      </c>
    </row>
    <row r="220" spans="1:55">
      <c r="A220" s="2">
        <v>1269</v>
      </c>
      <c r="B220" t="s">
        <v>288</v>
      </c>
      <c r="C220">
        <v>4</v>
      </c>
      <c r="D220" t="s">
        <v>181</v>
      </c>
      <c r="E220">
        <v>227</v>
      </c>
      <c r="F220" t="s">
        <v>182</v>
      </c>
      <c r="G220" t="s">
        <v>183</v>
      </c>
      <c r="H220">
        <v>111.389</v>
      </c>
      <c r="I220" t="s">
        <v>184</v>
      </c>
      <c r="J220">
        <v>7.1900000000000002E-4</v>
      </c>
      <c r="K220" t="s">
        <v>24</v>
      </c>
      <c r="L220" t="s">
        <v>289</v>
      </c>
      <c r="M220">
        <v>401.71060799999998</v>
      </c>
      <c r="N220" t="s">
        <v>24</v>
      </c>
      <c r="O220" t="s">
        <v>290</v>
      </c>
      <c r="P220">
        <v>1.121E-3</v>
      </c>
      <c r="Q220" t="s">
        <v>24</v>
      </c>
      <c r="R220" t="s">
        <v>185</v>
      </c>
      <c r="S220" t="e">
        <f t="shared" si="3"/>
        <v>#NAME?</v>
      </c>
      <c r="T220" t="s">
        <v>24</v>
      </c>
      <c r="U220" t="s">
        <v>23</v>
      </c>
      <c r="V220">
        <v>1.114044</v>
      </c>
      <c r="W220" t="s">
        <v>24</v>
      </c>
      <c r="X220" t="s">
        <v>1075</v>
      </c>
      <c r="Y220">
        <v>0</v>
      </c>
      <c r="Z220" t="s">
        <v>25</v>
      </c>
      <c r="AA220">
        <v>7.6436000000000004E-2</v>
      </c>
      <c r="AB220" t="s">
        <v>24</v>
      </c>
      <c r="AC220" t="s">
        <v>26</v>
      </c>
      <c r="AD220">
        <v>0.53168800000000005</v>
      </c>
      <c r="AE220" t="s">
        <v>24</v>
      </c>
      <c r="AF220" t="s">
        <v>291</v>
      </c>
      <c r="AG220">
        <v>0.48435699999999998</v>
      </c>
      <c r="AH220" t="s">
        <v>24</v>
      </c>
      <c r="AI220" t="s">
        <v>27</v>
      </c>
      <c r="AJ220">
        <v>8.3610000000000004E-3</v>
      </c>
      <c r="AK220" t="s">
        <v>24</v>
      </c>
      <c r="AL220" t="s">
        <v>287</v>
      </c>
      <c r="AM220">
        <v>1000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  <c r="AV220" t="s">
        <v>192</v>
      </c>
      <c r="AW220">
        <v>20</v>
      </c>
      <c r="AX220" t="s">
        <v>193</v>
      </c>
      <c r="AY220">
        <v>1</v>
      </c>
      <c r="AZ220" t="s">
        <v>194</v>
      </c>
      <c r="BA220">
        <v>0</v>
      </c>
      <c r="BB220" t="s">
        <v>202</v>
      </c>
      <c r="BC220">
        <v>1000000</v>
      </c>
    </row>
    <row r="221" spans="1:55">
      <c r="A221" s="2">
        <v>1268</v>
      </c>
      <c r="B221" t="s">
        <v>288</v>
      </c>
      <c r="C221">
        <v>4</v>
      </c>
      <c r="D221" t="s">
        <v>181</v>
      </c>
      <c r="E221">
        <v>2080</v>
      </c>
      <c r="F221" t="s">
        <v>182</v>
      </c>
      <c r="G221" t="s">
        <v>183</v>
      </c>
      <c r="H221">
        <v>104.818</v>
      </c>
      <c r="I221" t="s">
        <v>184</v>
      </c>
      <c r="J221">
        <v>2.3310000000000002E-3</v>
      </c>
      <c r="K221" t="s">
        <v>24</v>
      </c>
      <c r="L221" t="s">
        <v>289</v>
      </c>
      <c r="M221">
        <v>1639.944782</v>
      </c>
      <c r="N221" t="s">
        <v>24</v>
      </c>
      <c r="O221" t="s">
        <v>290</v>
      </c>
      <c r="P221">
        <v>3.9709999999999997E-3</v>
      </c>
      <c r="Q221" t="s">
        <v>24</v>
      </c>
      <c r="R221" t="s">
        <v>185</v>
      </c>
      <c r="S221" t="e">
        <f t="shared" si="3"/>
        <v>#NAME?</v>
      </c>
      <c r="T221" t="s">
        <v>24</v>
      </c>
      <c r="U221" t="s">
        <v>23</v>
      </c>
      <c r="V221">
        <v>20.740995000000002</v>
      </c>
      <c r="W221" t="s">
        <v>24</v>
      </c>
      <c r="X221" t="s">
        <v>1075</v>
      </c>
      <c r="Y221">
        <v>0</v>
      </c>
      <c r="Z221" t="s">
        <v>25</v>
      </c>
      <c r="AA221">
        <v>0.29599799999999998</v>
      </c>
      <c r="AB221" t="s">
        <v>24</v>
      </c>
      <c r="AC221" t="s">
        <v>26</v>
      </c>
      <c r="AD221">
        <v>7.3241290000000001</v>
      </c>
      <c r="AE221" t="s">
        <v>24</v>
      </c>
      <c r="AF221" t="s">
        <v>291</v>
      </c>
      <c r="AG221">
        <v>12.892991</v>
      </c>
      <c r="AH221" t="s">
        <v>24</v>
      </c>
      <c r="AI221" t="s">
        <v>27</v>
      </c>
      <c r="AJ221">
        <v>8.3809999999999996E-3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512</v>
      </c>
      <c r="AV221" t="s">
        <v>192</v>
      </c>
      <c r="AW221">
        <v>512</v>
      </c>
      <c r="AX221" t="s">
        <v>193</v>
      </c>
      <c r="AY221">
        <v>1</v>
      </c>
      <c r="AZ221" t="s">
        <v>194</v>
      </c>
      <c r="BA221">
        <v>0</v>
      </c>
      <c r="BB221" t="s">
        <v>202</v>
      </c>
      <c r="BC221">
        <v>1000000</v>
      </c>
    </row>
    <row r="222" spans="1:55">
      <c r="A222" s="2">
        <v>1267</v>
      </c>
      <c r="B222" t="s">
        <v>288</v>
      </c>
      <c r="C222">
        <v>4</v>
      </c>
      <c r="D222" t="s">
        <v>181</v>
      </c>
      <c r="E222">
        <v>2080</v>
      </c>
      <c r="F222" t="s">
        <v>182</v>
      </c>
      <c r="G222" t="s">
        <v>183</v>
      </c>
      <c r="H222">
        <v>104.68</v>
      </c>
      <c r="I222" t="s">
        <v>184</v>
      </c>
      <c r="J222">
        <v>2.4650000000000002E-3</v>
      </c>
      <c r="K222" t="s">
        <v>24</v>
      </c>
      <c r="L222" t="s">
        <v>289</v>
      </c>
      <c r="M222">
        <v>1665.3925139999999</v>
      </c>
      <c r="N222" t="s">
        <v>24</v>
      </c>
      <c r="O222" t="s">
        <v>290</v>
      </c>
      <c r="P222">
        <v>4.13E-3</v>
      </c>
      <c r="Q222" t="s">
        <v>24</v>
      </c>
      <c r="R222" t="s">
        <v>185</v>
      </c>
      <c r="S222" t="e">
        <f t="shared" si="3"/>
        <v>#NAME?</v>
      </c>
      <c r="T222" t="s">
        <v>24</v>
      </c>
      <c r="U222" t="s">
        <v>23</v>
      </c>
      <c r="V222">
        <v>20.345849999999999</v>
      </c>
      <c r="W222" t="s">
        <v>24</v>
      </c>
      <c r="X222" t="s">
        <v>1075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512</v>
      </c>
      <c r="AV222" t="s">
        <v>192</v>
      </c>
      <c r="AW222">
        <v>512</v>
      </c>
      <c r="AX222" t="s">
        <v>193</v>
      </c>
      <c r="AY222">
        <v>1</v>
      </c>
      <c r="AZ222" t="s">
        <v>194</v>
      </c>
      <c r="BA222">
        <v>0</v>
      </c>
      <c r="BB222" t="s">
        <v>202</v>
      </c>
      <c r="BC222">
        <v>1000000</v>
      </c>
    </row>
    <row r="223" spans="1:55">
      <c r="A223" s="2">
        <v>1266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107.023</v>
      </c>
      <c r="I223" t="s">
        <v>184</v>
      </c>
      <c r="J223">
        <v>7.1699999999999997E-4</v>
      </c>
      <c r="K223" t="s">
        <v>24</v>
      </c>
      <c r="L223" t="s">
        <v>289</v>
      </c>
      <c r="M223">
        <v>401.67348500000003</v>
      </c>
      <c r="N223" t="s">
        <v>24</v>
      </c>
      <c r="O223" t="s">
        <v>290</v>
      </c>
      <c r="P223">
        <v>1.119E-3</v>
      </c>
      <c r="Q223" t="s">
        <v>24</v>
      </c>
      <c r="R223" t="s">
        <v>185</v>
      </c>
      <c r="S223" t="e">
        <f t="shared" si="3"/>
        <v>#NAME?</v>
      </c>
      <c r="T223" t="s">
        <v>24</v>
      </c>
      <c r="U223" t="s">
        <v>23</v>
      </c>
      <c r="V223">
        <v>1.103321</v>
      </c>
      <c r="W223" t="s">
        <v>24</v>
      </c>
      <c r="X223" t="s">
        <v>1075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  <c r="AV223" t="s">
        <v>192</v>
      </c>
      <c r="AW223">
        <v>20</v>
      </c>
      <c r="AX223" t="s">
        <v>193</v>
      </c>
      <c r="AY223">
        <v>1</v>
      </c>
      <c r="AZ223" t="s">
        <v>194</v>
      </c>
      <c r="BA223">
        <v>0</v>
      </c>
      <c r="BB223" t="s">
        <v>202</v>
      </c>
      <c r="BC223">
        <v>1000000</v>
      </c>
    </row>
    <row r="224" spans="1:55">
      <c r="A224" s="2">
        <v>1265</v>
      </c>
      <c r="B224" t="s">
        <v>288</v>
      </c>
      <c r="C224">
        <v>4</v>
      </c>
      <c r="D224" t="s">
        <v>181</v>
      </c>
      <c r="E224">
        <v>2080</v>
      </c>
      <c r="F224" t="s">
        <v>182</v>
      </c>
      <c r="G224" t="s">
        <v>183</v>
      </c>
      <c r="H224">
        <v>107.57</v>
      </c>
      <c r="I224" t="s">
        <v>184</v>
      </c>
      <c r="J224">
        <v>2.6259999999999999E-3</v>
      </c>
      <c r="K224" t="s">
        <v>24</v>
      </c>
      <c r="L224" t="s">
        <v>289</v>
      </c>
      <c r="M224">
        <v>1610.1720210000001</v>
      </c>
      <c r="N224" t="s">
        <v>24</v>
      </c>
      <c r="O224" t="s">
        <v>290</v>
      </c>
      <c r="P224">
        <v>4.2360000000000002E-3</v>
      </c>
      <c r="Q224" t="s">
        <v>24</v>
      </c>
      <c r="R224" t="s">
        <v>185</v>
      </c>
      <c r="S224" t="e">
        <f t="shared" si="3"/>
        <v>#NAME?</v>
      </c>
      <c r="T224" t="s">
        <v>24</v>
      </c>
      <c r="U224" t="s">
        <v>23</v>
      </c>
      <c r="V224">
        <v>20.127151999999999</v>
      </c>
      <c r="W224" t="s">
        <v>24</v>
      </c>
      <c r="X224" t="s">
        <v>1075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512</v>
      </c>
      <c r="AV224" t="s">
        <v>192</v>
      </c>
      <c r="AW224">
        <v>512</v>
      </c>
      <c r="AX224" t="s">
        <v>193</v>
      </c>
      <c r="AY224">
        <v>1</v>
      </c>
      <c r="AZ224" t="s">
        <v>194</v>
      </c>
      <c r="BA224">
        <v>0</v>
      </c>
      <c r="BB224" t="s">
        <v>202</v>
      </c>
      <c r="BC224">
        <v>1000000</v>
      </c>
    </row>
    <row r="225" spans="1:55">
      <c r="A225" s="2">
        <v>1264</v>
      </c>
      <c r="B225" t="s">
        <v>288</v>
      </c>
      <c r="C225">
        <v>4</v>
      </c>
      <c r="D225" t="s">
        <v>181</v>
      </c>
      <c r="E225">
        <v>2080</v>
      </c>
      <c r="F225" t="s">
        <v>182</v>
      </c>
      <c r="G225" t="s">
        <v>183</v>
      </c>
      <c r="H225">
        <v>105.94199999999999</v>
      </c>
      <c r="I225" t="s">
        <v>184</v>
      </c>
      <c r="J225">
        <v>2.431E-3</v>
      </c>
      <c r="K225" t="s">
        <v>24</v>
      </c>
      <c r="L225" t="s">
        <v>289</v>
      </c>
      <c r="M225">
        <v>1641.760315</v>
      </c>
      <c r="N225" t="s">
        <v>24</v>
      </c>
      <c r="O225" t="s">
        <v>290</v>
      </c>
      <c r="P225">
        <v>4.0720000000000001E-3</v>
      </c>
      <c r="Q225" t="s">
        <v>24</v>
      </c>
      <c r="R225" t="s">
        <v>185</v>
      </c>
      <c r="S225" t="e">
        <f t="shared" si="3"/>
        <v>#NAME?</v>
      </c>
      <c r="T225" t="s">
        <v>24</v>
      </c>
      <c r="U225" t="s">
        <v>23</v>
      </c>
      <c r="V225">
        <v>20.231086999999999</v>
      </c>
      <c r="W225" t="s">
        <v>24</v>
      </c>
      <c r="X225" t="s">
        <v>1075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512</v>
      </c>
      <c r="AV225" t="s">
        <v>192</v>
      </c>
      <c r="AW225">
        <v>512</v>
      </c>
      <c r="AX225" t="s">
        <v>193</v>
      </c>
      <c r="AY225">
        <v>1</v>
      </c>
      <c r="AZ225" t="s">
        <v>194</v>
      </c>
      <c r="BA225">
        <v>0</v>
      </c>
      <c r="BB225" t="s">
        <v>202</v>
      </c>
      <c r="BC225">
        <v>1000000</v>
      </c>
    </row>
    <row r="226" spans="1:55">
      <c r="A226" s="2">
        <v>1263</v>
      </c>
      <c r="B226" t="s">
        <v>288</v>
      </c>
      <c r="C226">
        <v>4</v>
      </c>
      <c r="D226" t="s">
        <v>181</v>
      </c>
      <c r="E226">
        <v>2080</v>
      </c>
      <c r="F226" t="s">
        <v>182</v>
      </c>
      <c r="G226" t="s">
        <v>183</v>
      </c>
      <c r="H226">
        <v>105.405</v>
      </c>
      <c r="I226" t="s">
        <v>184</v>
      </c>
      <c r="J226">
        <v>2.4390000000000002E-3</v>
      </c>
      <c r="K226" t="s">
        <v>24</v>
      </c>
      <c r="L226" t="s">
        <v>289</v>
      </c>
      <c r="M226">
        <v>1681.735598</v>
      </c>
      <c r="N226" t="s">
        <v>24</v>
      </c>
      <c r="O226" t="s">
        <v>290</v>
      </c>
      <c r="P226">
        <v>4.1200000000000004E-3</v>
      </c>
      <c r="Q226" t="s">
        <v>24</v>
      </c>
      <c r="R226" t="s">
        <v>185</v>
      </c>
      <c r="S226" t="e">
        <f t="shared" si="3"/>
        <v>#NAME?</v>
      </c>
      <c r="T226" t="s">
        <v>24</v>
      </c>
      <c r="U226" t="s">
        <v>23</v>
      </c>
      <c r="V226">
        <v>20.276032000000001</v>
      </c>
      <c r="W226" t="s">
        <v>24</v>
      </c>
      <c r="X226" t="s">
        <v>1075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512</v>
      </c>
      <c r="AV226" t="s">
        <v>192</v>
      </c>
      <c r="AW226">
        <v>512</v>
      </c>
      <c r="AX226" t="s">
        <v>193</v>
      </c>
      <c r="AY226">
        <v>1</v>
      </c>
      <c r="AZ226" t="s">
        <v>194</v>
      </c>
      <c r="BA226">
        <v>0</v>
      </c>
      <c r="BB226" t="s">
        <v>202</v>
      </c>
      <c r="BC226">
        <v>1000000</v>
      </c>
    </row>
    <row r="227" spans="1:55">
      <c r="A227" s="2">
        <v>1263</v>
      </c>
      <c r="B227" t="s">
        <v>288</v>
      </c>
      <c r="C227">
        <v>4</v>
      </c>
      <c r="D227" t="s">
        <v>181</v>
      </c>
      <c r="E227">
        <v>227</v>
      </c>
      <c r="F227" t="s">
        <v>182</v>
      </c>
      <c r="G227" t="s">
        <v>183</v>
      </c>
      <c r="H227">
        <v>111.04900000000001</v>
      </c>
      <c r="I227" t="s">
        <v>184</v>
      </c>
      <c r="J227">
        <v>7.0899999999999999E-4</v>
      </c>
      <c r="K227" t="s">
        <v>24</v>
      </c>
      <c r="L227" t="s">
        <v>289</v>
      </c>
      <c r="M227">
        <v>400.66055699999998</v>
      </c>
      <c r="N227" t="s">
        <v>24</v>
      </c>
      <c r="O227" t="s">
        <v>290</v>
      </c>
      <c r="P227">
        <v>1.1100000000000001E-3</v>
      </c>
      <c r="Q227" t="s">
        <v>24</v>
      </c>
      <c r="R227" t="s">
        <v>185</v>
      </c>
      <c r="S227" t="e">
        <f t="shared" si="3"/>
        <v>#NAME?</v>
      </c>
      <c r="T227" t="s">
        <v>24</v>
      </c>
      <c r="U227" t="s">
        <v>23</v>
      </c>
      <c r="V227">
        <v>1.1096649999999999</v>
      </c>
      <c r="W227" t="s">
        <v>24</v>
      </c>
      <c r="X227" t="s">
        <v>1075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  <c r="AV227" t="s">
        <v>192</v>
      </c>
      <c r="AW227">
        <v>20</v>
      </c>
      <c r="AX227" t="s">
        <v>193</v>
      </c>
      <c r="AY227">
        <v>1</v>
      </c>
      <c r="AZ227" t="s">
        <v>194</v>
      </c>
      <c r="BA227">
        <v>0</v>
      </c>
      <c r="BB227" t="s">
        <v>202</v>
      </c>
      <c r="BC227">
        <v>1000000</v>
      </c>
    </row>
    <row r="228" spans="1:55">
      <c r="A228" s="2">
        <v>1262</v>
      </c>
      <c r="B228" t="s">
        <v>288</v>
      </c>
      <c r="C228">
        <v>4</v>
      </c>
      <c r="D228" t="s">
        <v>181</v>
      </c>
      <c r="E228">
        <v>227</v>
      </c>
      <c r="F228" t="s">
        <v>182</v>
      </c>
      <c r="G228" t="s">
        <v>183</v>
      </c>
      <c r="H228">
        <v>101.547</v>
      </c>
      <c r="I228" t="s">
        <v>184</v>
      </c>
      <c r="J228">
        <v>7.2800000000000002E-4</v>
      </c>
      <c r="K228" t="s">
        <v>24</v>
      </c>
      <c r="L228" t="s">
        <v>289</v>
      </c>
      <c r="M228">
        <v>402.04805900000002</v>
      </c>
      <c r="N228" t="s">
        <v>24</v>
      </c>
      <c r="O228" t="s">
        <v>290</v>
      </c>
      <c r="P228">
        <v>1.1299999999999999E-3</v>
      </c>
      <c r="Q228" t="s">
        <v>24</v>
      </c>
      <c r="R228" t="s">
        <v>185</v>
      </c>
      <c r="S228" t="e">
        <f t="shared" si="3"/>
        <v>#NAME?</v>
      </c>
      <c r="T228" t="s">
        <v>24</v>
      </c>
      <c r="U228" t="s">
        <v>23</v>
      </c>
      <c r="V228">
        <v>1.105936</v>
      </c>
      <c r="W228" t="s">
        <v>24</v>
      </c>
      <c r="X228" t="s">
        <v>1075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  <c r="AV228" t="s">
        <v>192</v>
      </c>
      <c r="AW228">
        <v>20</v>
      </c>
      <c r="AX228" t="s">
        <v>193</v>
      </c>
      <c r="AY228">
        <v>1</v>
      </c>
      <c r="AZ228" t="s">
        <v>194</v>
      </c>
      <c r="BA228">
        <v>0</v>
      </c>
      <c r="BB228" t="s">
        <v>202</v>
      </c>
      <c r="BC228">
        <v>1000000</v>
      </c>
    </row>
    <row r="229" spans="1:55">
      <c r="A229" s="2">
        <v>1262</v>
      </c>
      <c r="B229" t="s">
        <v>288</v>
      </c>
      <c r="C229">
        <v>4</v>
      </c>
      <c r="D229" t="s">
        <v>181</v>
      </c>
      <c r="E229">
        <v>227</v>
      </c>
      <c r="F229" t="s">
        <v>182</v>
      </c>
      <c r="G229" t="s">
        <v>183</v>
      </c>
      <c r="H229">
        <v>102.375</v>
      </c>
      <c r="I229" t="s">
        <v>184</v>
      </c>
      <c r="J229">
        <v>7.1699999999999997E-4</v>
      </c>
      <c r="K229" t="s">
        <v>24</v>
      </c>
      <c r="L229" t="s">
        <v>289</v>
      </c>
      <c r="M229">
        <v>402.550951</v>
      </c>
      <c r="N229" t="s">
        <v>24</v>
      </c>
      <c r="O229" t="s">
        <v>290</v>
      </c>
      <c r="P229">
        <v>1.119E-3</v>
      </c>
      <c r="Q229" t="s">
        <v>24</v>
      </c>
      <c r="R229" t="s">
        <v>185</v>
      </c>
      <c r="S229" t="e">
        <f t="shared" si="3"/>
        <v>#NAME?</v>
      </c>
      <c r="T229" t="s">
        <v>24</v>
      </c>
      <c r="U229" t="s">
        <v>23</v>
      </c>
      <c r="V229">
        <v>1.1035060000000001</v>
      </c>
      <c r="W229" t="s">
        <v>24</v>
      </c>
      <c r="X229" t="s">
        <v>1075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  <c r="AV229" t="s">
        <v>192</v>
      </c>
      <c r="AW229">
        <v>20</v>
      </c>
      <c r="AX229" t="s">
        <v>193</v>
      </c>
      <c r="AY229">
        <v>1</v>
      </c>
      <c r="AZ229" t="s">
        <v>194</v>
      </c>
      <c r="BA229">
        <v>0</v>
      </c>
      <c r="BB229" t="s">
        <v>202</v>
      </c>
      <c r="BC229">
        <v>1000000</v>
      </c>
    </row>
    <row r="230" spans="1:55">
      <c r="A230" s="2">
        <v>1261</v>
      </c>
      <c r="B230" t="s">
        <v>288</v>
      </c>
      <c r="C230">
        <v>1</v>
      </c>
      <c r="D230" t="s">
        <v>181</v>
      </c>
      <c r="E230">
        <v>371</v>
      </c>
      <c r="F230" t="s">
        <v>182</v>
      </c>
      <c r="G230" t="s">
        <v>183</v>
      </c>
      <c r="H230">
        <v>105.241</v>
      </c>
      <c r="I230" t="s">
        <v>184</v>
      </c>
      <c r="J230">
        <v>2.4380000000000001E-3</v>
      </c>
      <c r="K230" t="s">
        <v>24</v>
      </c>
      <c r="L230" t="s">
        <v>289</v>
      </c>
      <c r="M230">
        <v>273.08831099999998</v>
      </c>
      <c r="N230" t="s">
        <v>24</v>
      </c>
      <c r="O230" t="s">
        <v>290</v>
      </c>
      <c r="P230">
        <v>2.7109999999999999E-3</v>
      </c>
      <c r="Q230" t="s">
        <v>24</v>
      </c>
      <c r="R230" t="s">
        <v>185</v>
      </c>
      <c r="S230" t="e">
        <f t="shared" si="3"/>
        <v>#NAME?</v>
      </c>
      <c r="T230" t="s">
        <v>24</v>
      </c>
      <c r="U230" t="s">
        <v>23</v>
      </c>
      <c r="V230">
        <v>26.708780999999998</v>
      </c>
      <c r="W230" t="s">
        <v>24</v>
      </c>
      <c r="X230" t="s">
        <v>1075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512</v>
      </c>
      <c r="AV230" t="s">
        <v>192</v>
      </c>
      <c r="AW230">
        <v>512</v>
      </c>
      <c r="AX230" t="s">
        <v>193</v>
      </c>
      <c r="AY230">
        <v>1</v>
      </c>
      <c r="AZ230" t="s">
        <v>194</v>
      </c>
      <c r="BA230">
        <v>0</v>
      </c>
      <c r="BB230" t="s">
        <v>202</v>
      </c>
      <c r="BC230">
        <v>1000000</v>
      </c>
    </row>
    <row r="231" spans="1:55">
      <c r="A231" s="2">
        <v>1102</v>
      </c>
      <c r="B231" t="s">
        <v>288</v>
      </c>
      <c r="C231">
        <v>1</v>
      </c>
      <c r="D231" t="s">
        <v>181</v>
      </c>
      <c r="E231">
        <v>580</v>
      </c>
      <c r="F231" t="s">
        <v>182</v>
      </c>
      <c r="G231" t="s">
        <v>183</v>
      </c>
      <c r="H231">
        <v>1.0680000000000001</v>
      </c>
      <c r="I231" t="s">
        <v>184</v>
      </c>
      <c r="J231">
        <v>1.209E-3</v>
      </c>
      <c r="K231" t="s">
        <v>24</v>
      </c>
      <c r="L231" t="s">
        <v>289</v>
      </c>
      <c r="M231">
        <v>210.96506500000001</v>
      </c>
      <c r="N231" t="s">
        <v>24</v>
      </c>
      <c r="O231" t="s">
        <v>290</v>
      </c>
      <c r="P231">
        <v>1.42E-3</v>
      </c>
      <c r="Q231" t="s">
        <v>24</v>
      </c>
      <c r="R231" t="s">
        <v>185</v>
      </c>
      <c r="S231" t="e">
        <f t="shared" si="3"/>
        <v>#NAME?</v>
      </c>
      <c r="T231" t="s">
        <v>24</v>
      </c>
      <c r="U231" t="s">
        <v>23</v>
      </c>
      <c r="V231">
        <v>8.2575660000000006</v>
      </c>
      <c r="W231" t="s">
        <v>24</v>
      </c>
      <c r="X231" t="s">
        <v>1075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10</v>
      </c>
      <c r="AV231" t="s">
        <v>192</v>
      </c>
      <c r="AW231">
        <v>1000</v>
      </c>
      <c r="AX231" t="s">
        <v>193</v>
      </c>
      <c r="AY231">
        <v>100</v>
      </c>
      <c r="AZ231" t="s">
        <v>194</v>
      </c>
      <c r="BA231">
        <v>0</v>
      </c>
      <c r="BB231" t="s">
        <v>202</v>
      </c>
      <c r="BC231">
        <v>1000000</v>
      </c>
    </row>
    <row r="232" spans="1:55">
      <c r="A232" s="2">
        <v>1101</v>
      </c>
      <c r="B232" t="s">
        <v>288</v>
      </c>
      <c r="C232">
        <v>1</v>
      </c>
      <c r="D232" t="s">
        <v>181</v>
      </c>
      <c r="E232">
        <v>580</v>
      </c>
      <c r="F232" t="s">
        <v>182</v>
      </c>
      <c r="G232" t="s">
        <v>183</v>
      </c>
      <c r="H232">
        <v>20.724</v>
      </c>
      <c r="I232" t="s">
        <v>184</v>
      </c>
      <c r="J232">
        <v>1.2600000000000001E-3</v>
      </c>
      <c r="K232" t="s">
        <v>24</v>
      </c>
      <c r="L232" t="s">
        <v>289</v>
      </c>
      <c r="M232">
        <v>211.13395700000001</v>
      </c>
      <c r="N232" t="s">
        <v>24</v>
      </c>
      <c r="O232" t="s">
        <v>290</v>
      </c>
      <c r="P232">
        <v>1.4710000000000001E-3</v>
      </c>
      <c r="Q232" t="s">
        <v>24</v>
      </c>
      <c r="R232" t="s">
        <v>185</v>
      </c>
      <c r="S232" t="e">
        <f t="shared" si="3"/>
        <v>#NAME?</v>
      </c>
      <c r="T232" t="s">
        <v>24</v>
      </c>
      <c r="U232" t="s">
        <v>23</v>
      </c>
      <c r="V232">
        <v>10.679986</v>
      </c>
      <c r="W232" t="s">
        <v>24</v>
      </c>
      <c r="X232" t="s">
        <v>1075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10</v>
      </c>
      <c r="AR232" t="s">
        <v>190</v>
      </c>
      <c r="AS232">
        <v>1000</v>
      </c>
      <c r="AT232" t="s">
        <v>191</v>
      </c>
      <c r="AU232">
        <v>200</v>
      </c>
      <c r="AV232" t="s">
        <v>192</v>
      </c>
      <c r="AW232">
        <v>1000</v>
      </c>
      <c r="AX232" t="s">
        <v>193</v>
      </c>
      <c r="AY232">
        <v>5</v>
      </c>
      <c r="AZ232" t="s">
        <v>194</v>
      </c>
      <c r="BA232">
        <v>0</v>
      </c>
      <c r="BB232" t="s">
        <v>202</v>
      </c>
      <c r="BC232">
        <v>1000000</v>
      </c>
    </row>
    <row r="233" spans="1:55">
      <c r="A233" s="2">
        <v>1100</v>
      </c>
      <c r="B233" t="s">
        <v>288</v>
      </c>
      <c r="C233">
        <v>1</v>
      </c>
      <c r="D233" t="s">
        <v>181</v>
      </c>
      <c r="E233">
        <v>580</v>
      </c>
      <c r="F233" t="s">
        <v>182</v>
      </c>
      <c r="G233" t="s">
        <v>183</v>
      </c>
      <c r="H233">
        <v>5.3730000000000002</v>
      </c>
      <c r="I233" t="s">
        <v>184</v>
      </c>
      <c r="J233">
        <v>1.2719999999999999E-3</v>
      </c>
      <c r="K233" t="s">
        <v>24</v>
      </c>
      <c r="L233" t="s">
        <v>289</v>
      </c>
      <c r="M233">
        <v>209.88161299999999</v>
      </c>
      <c r="N233" t="s">
        <v>24</v>
      </c>
      <c r="O233" t="s">
        <v>290</v>
      </c>
      <c r="P233">
        <v>1.482E-3</v>
      </c>
      <c r="Q233" t="s">
        <v>24</v>
      </c>
      <c r="R233" t="s">
        <v>185</v>
      </c>
      <c r="S233" t="e">
        <f t="shared" si="3"/>
        <v>#NAME?</v>
      </c>
      <c r="T233" t="s">
        <v>24</v>
      </c>
      <c r="U233" t="s">
        <v>23</v>
      </c>
      <c r="V233">
        <v>12.916689</v>
      </c>
      <c r="W233" t="s">
        <v>24</v>
      </c>
      <c r="X233" t="s">
        <v>1075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10</v>
      </c>
      <c r="AR233" t="s">
        <v>190</v>
      </c>
      <c r="AS233">
        <v>1000</v>
      </c>
      <c r="AT233" t="s">
        <v>191</v>
      </c>
      <c r="AU233">
        <v>400</v>
      </c>
      <c r="AV233" t="s">
        <v>192</v>
      </c>
      <c r="AW233">
        <v>1000</v>
      </c>
      <c r="AX233" t="s">
        <v>193</v>
      </c>
      <c r="AY233">
        <v>2</v>
      </c>
      <c r="AZ233" t="s">
        <v>194</v>
      </c>
      <c r="BA233">
        <v>0</v>
      </c>
      <c r="BB233" t="s">
        <v>202</v>
      </c>
      <c r="BC233">
        <v>1000000</v>
      </c>
    </row>
    <row r="234" spans="1:55">
      <c r="A234" s="2">
        <v>1099</v>
      </c>
      <c r="B234" t="s">
        <v>288</v>
      </c>
      <c r="C234">
        <v>1</v>
      </c>
      <c r="D234" t="s">
        <v>181</v>
      </c>
      <c r="E234">
        <v>580</v>
      </c>
      <c r="F234" t="s">
        <v>182</v>
      </c>
      <c r="G234" t="s">
        <v>183</v>
      </c>
      <c r="H234">
        <v>0.629</v>
      </c>
      <c r="I234" t="s">
        <v>184</v>
      </c>
      <c r="J234">
        <v>1.348E-3</v>
      </c>
      <c r="K234" t="s">
        <v>24</v>
      </c>
      <c r="L234" t="s">
        <v>289</v>
      </c>
      <c r="M234">
        <v>218.17320100000001</v>
      </c>
      <c r="N234" t="s">
        <v>24</v>
      </c>
      <c r="O234" t="s">
        <v>290</v>
      </c>
      <c r="P234">
        <v>1.5659999999999999E-3</v>
      </c>
      <c r="Q234" t="s">
        <v>24</v>
      </c>
      <c r="R234" t="s">
        <v>185</v>
      </c>
      <c r="S234" t="e">
        <f t="shared" si="3"/>
        <v>#NAME?</v>
      </c>
      <c r="T234" t="s">
        <v>24</v>
      </c>
      <c r="U234" t="s">
        <v>23</v>
      </c>
      <c r="V234">
        <v>15.213395</v>
      </c>
      <c r="W234" t="s">
        <v>24</v>
      </c>
      <c r="X234" t="s">
        <v>1075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10</v>
      </c>
      <c r="AR234" t="s">
        <v>190</v>
      </c>
      <c r="AS234">
        <v>1000</v>
      </c>
      <c r="AT234" t="s">
        <v>191</v>
      </c>
      <c r="AU234">
        <v>600</v>
      </c>
      <c r="AV234" t="s">
        <v>192</v>
      </c>
      <c r="AW234">
        <v>1000</v>
      </c>
      <c r="AX234" t="s">
        <v>193</v>
      </c>
      <c r="AY234">
        <v>1</v>
      </c>
      <c r="AZ234" t="s">
        <v>194</v>
      </c>
      <c r="BA234">
        <v>0</v>
      </c>
      <c r="BB234" t="s">
        <v>202</v>
      </c>
      <c r="BC234">
        <v>1000000</v>
      </c>
    </row>
    <row r="235" spans="1:55">
      <c r="A235" s="2">
        <v>1098</v>
      </c>
      <c r="B235" t="s">
        <v>288</v>
      </c>
      <c r="C235">
        <v>1</v>
      </c>
      <c r="D235" t="s">
        <v>181</v>
      </c>
      <c r="E235">
        <v>580</v>
      </c>
      <c r="F235" t="s">
        <v>182</v>
      </c>
      <c r="G235" t="s">
        <v>183</v>
      </c>
      <c r="H235">
        <v>11.115</v>
      </c>
      <c r="I235" t="s">
        <v>184</v>
      </c>
      <c r="J235">
        <v>1.271E-3</v>
      </c>
      <c r="K235" t="s">
        <v>24</v>
      </c>
      <c r="L235" t="s">
        <v>289</v>
      </c>
      <c r="M235">
        <v>213.42929100000001</v>
      </c>
      <c r="N235" t="s">
        <v>24</v>
      </c>
      <c r="O235" t="s">
        <v>290</v>
      </c>
      <c r="P235">
        <v>1.485E-3</v>
      </c>
      <c r="Q235" t="s">
        <v>24</v>
      </c>
      <c r="R235" t="s">
        <v>185</v>
      </c>
      <c r="S235" t="e">
        <f t="shared" si="3"/>
        <v>#NAME?</v>
      </c>
      <c r="T235" t="s">
        <v>24</v>
      </c>
      <c r="U235" t="s">
        <v>23</v>
      </c>
      <c r="V235">
        <v>17.001701000000001</v>
      </c>
      <c r="W235" t="s">
        <v>24</v>
      </c>
      <c r="X235" t="s">
        <v>1075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10</v>
      </c>
      <c r="AR235" t="s">
        <v>190</v>
      </c>
      <c r="AS235">
        <v>1000</v>
      </c>
      <c r="AT235" t="s">
        <v>191</v>
      </c>
      <c r="AU235">
        <v>800</v>
      </c>
      <c r="AV235" t="s">
        <v>192</v>
      </c>
      <c r="AW235">
        <v>1000</v>
      </c>
      <c r="AX235" t="s">
        <v>193</v>
      </c>
      <c r="AY235">
        <v>1</v>
      </c>
      <c r="AZ235" t="s">
        <v>194</v>
      </c>
      <c r="BA235">
        <v>0</v>
      </c>
      <c r="BB235" t="s">
        <v>202</v>
      </c>
      <c r="BC235">
        <v>1000000</v>
      </c>
    </row>
    <row r="236" spans="1:55">
      <c r="A236" s="2">
        <v>1097</v>
      </c>
      <c r="B236" t="s">
        <v>288</v>
      </c>
      <c r="C236">
        <v>1</v>
      </c>
      <c r="D236" t="s">
        <v>181</v>
      </c>
      <c r="E236">
        <v>580</v>
      </c>
      <c r="F236" t="s">
        <v>182</v>
      </c>
      <c r="G236" t="s">
        <v>183</v>
      </c>
      <c r="H236">
        <v>104.15600000000001</v>
      </c>
      <c r="I236" t="s">
        <v>184</v>
      </c>
      <c r="J236">
        <v>1.322E-3</v>
      </c>
      <c r="K236" t="s">
        <v>24</v>
      </c>
      <c r="L236" t="s">
        <v>289</v>
      </c>
      <c r="M236">
        <v>209.45175</v>
      </c>
      <c r="N236" t="s">
        <v>24</v>
      </c>
      <c r="O236" t="s">
        <v>290</v>
      </c>
      <c r="P236">
        <v>1.531E-3</v>
      </c>
      <c r="Q236" t="s">
        <v>24</v>
      </c>
      <c r="R236" t="s">
        <v>185</v>
      </c>
      <c r="S236" t="e">
        <f t="shared" si="3"/>
        <v>#NAME?</v>
      </c>
      <c r="T236" t="s">
        <v>24</v>
      </c>
      <c r="U236" t="s">
        <v>23</v>
      </c>
      <c r="V236">
        <v>19.088775999999999</v>
      </c>
      <c r="W236" t="s">
        <v>24</v>
      </c>
      <c r="X236" t="s">
        <v>1075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10</v>
      </c>
      <c r="AR236" t="s">
        <v>190</v>
      </c>
      <c r="AS236">
        <v>1000</v>
      </c>
      <c r="AT236" t="s">
        <v>191</v>
      </c>
      <c r="AU236">
        <v>1000</v>
      </c>
      <c r="AV236" t="s">
        <v>192</v>
      </c>
      <c r="AW236">
        <v>1000</v>
      </c>
      <c r="AX236" t="s">
        <v>193</v>
      </c>
      <c r="AY236">
        <v>1</v>
      </c>
      <c r="AZ236" t="s">
        <v>194</v>
      </c>
      <c r="BA236">
        <v>0</v>
      </c>
      <c r="BB236" t="s">
        <v>202</v>
      </c>
      <c r="BC236">
        <v>1000000</v>
      </c>
    </row>
    <row r="237" spans="1:55">
      <c r="A237" s="2">
        <v>1095</v>
      </c>
      <c r="B237" t="s">
        <v>288</v>
      </c>
      <c r="C237">
        <v>1</v>
      </c>
      <c r="D237" t="s">
        <v>181</v>
      </c>
      <c r="E237">
        <v>517</v>
      </c>
      <c r="F237" t="s">
        <v>182</v>
      </c>
      <c r="G237" t="s">
        <v>183</v>
      </c>
      <c r="H237">
        <v>178.298</v>
      </c>
      <c r="I237" t="s">
        <v>184</v>
      </c>
      <c r="J237">
        <v>3.7199999999999999E-4</v>
      </c>
      <c r="K237" t="s">
        <v>24</v>
      </c>
      <c r="L237" t="s">
        <v>289</v>
      </c>
      <c r="M237">
        <v>134.19600199999999</v>
      </c>
      <c r="N237" t="s">
        <v>24</v>
      </c>
      <c r="O237" t="s">
        <v>290</v>
      </c>
      <c r="P237">
        <v>5.0600000000000005E-4</v>
      </c>
      <c r="Q237" t="s">
        <v>24</v>
      </c>
      <c r="R237" t="s">
        <v>185</v>
      </c>
      <c r="S237" t="e">
        <f t="shared" si="3"/>
        <v>#NAME?</v>
      </c>
      <c r="T237" t="s">
        <v>24</v>
      </c>
      <c r="U237" t="s">
        <v>23</v>
      </c>
      <c r="V237">
        <v>8.5612279999999998</v>
      </c>
      <c r="W237" t="s">
        <v>24</v>
      </c>
      <c r="X237" t="s">
        <v>1075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</v>
      </c>
      <c r="AN237" t="s">
        <v>188</v>
      </c>
      <c r="AO237">
        <v>1000000</v>
      </c>
      <c r="AP237" t="s">
        <v>189</v>
      </c>
      <c r="AQ237">
        <v>10</v>
      </c>
      <c r="AR237" t="s">
        <v>190</v>
      </c>
      <c r="AS237">
        <v>1000</v>
      </c>
      <c r="AT237" t="s">
        <v>191</v>
      </c>
      <c r="AU237">
        <v>20</v>
      </c>
      <c r="AV237" t="s">
        <v>192</v>
      </c>
      <c r="AW237">
        <v>1000</v>
      </c>
      <c r="AX237" t="s">
        <v>193</v>
      </c>
      <c r="AY237">
        <v>40</v>
      </c>
      <c r="AZ237" t="s">
        <v>194</v>
      </c>
      <c r="BA237">
        <v>0</v>
      </c>
      <c r="BB237" t="s">
        <v>202</v>
      </c>
      <c r="BC237">
        <v>100</v>
      </c>
    </row>
    <row r="238" spans="1:55">
      <c r="A238" s="2">
        <v>1094</v>
      </c>
      <c r="B238" t="s">
        <v>288</v>
      </c>
      <c r="C238">
        <v>1</v>
      </c>
      <c r="D238" t="s">
        <v>181</v>
      </c>
      <c r="E238">
        <v>580</v>
      </c>
      <c r="F238" t="s">
        <v>182</v>
      </c>
      <c r="G238" t="s">
        <v>183</v>
      </c>
      <c r="H238">
        <v>151.708</v>
      </c>
      <c r="I238" t="s">
        <v>184</v>
      </c>
      <c r="J238">
        <v>6.4300000000000002E-4</v>
      </c>
      <c r="K238" t="s">
        <v>24</v>
      </c>
      <c r="L238" t="s">
        <v>289</v>
      </c>
      <c r="M238">
        <v>180.80805100000001</v>
      </c>
      <c r="N238" t="s">
        <v>24</v>
      </c>
      <c r="O238" t="s">
        <v>290</v>
      </c>
      <c r="P238">
        <v>8.2399999999999997E-4</v>
      </c>
      <c r="Q238" t="s">
        <v>24</v>
      </c>
      <c r="R238" t="s">
        <v>185</v>
      </c>
      <c r="S238" t="e">
        <f t="shared" si="3"/>
        <v>#NAME?</v>
      </c>
      <c r="T238" t="s">
        <v>24</v>
      </c>
      <c r="U238" t="s">
        <v>23</v>
      </c>
      <c r="V238">
        <v>8.192088</v>
      </c>
      <c r="W238" t="s">
        <v>24</v>
      </c>
      <c r="X238" t="s">
        <v>1075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10</v>
      </c>
      <c r="AR238" t="s">
        <v>190</v>
      </c>
      <c r="AS238">
        <v>1000</v>
      </c>
      <c r="AT238" t="s">
        <v>191</v>
      </c>
      <c r="AU238">
        <v>20</v>
      </c>
      <c r="AV238" t="s">
        <v>192</v>
      </c>
      <c r="AW238">
        <v>1000</v>
      </c>
      <c r="AX238" t="s">
        <v>193</v>
      </c>
      <c r="AY238">
        <v>40</v>
      </c>
      <c r="AZ238" t="s">
        <v>194</v>
      </c>
      <c r="BA238">
        <v>0</v>
      </c>
      <c r="BB238" t="s">
        <v>202</v>
      </c>
      <c r="BC238">
        <v>1000</v>
      </c>
    </row>
    <row r="239" spans="1:55">
      <c r="A239" s="2">
        <v>1093</v>
      </c>
      <c r="B239" t="s">
        <v>288</v>
      </c>
      <c r="C239">
        <v>1</v>
      </c>
      <c r="D239" t="s">
        <v>181</v>
      </c>
      <c r="E239">
        <v>580</v>
      </c>
      <c r="F239" t="s">
        <v>182</v>
      </c>
      <c r="G239" t="s">
        <v>183</v>
      </c>
      <c r="H239">
        <v>143.886</v>
      </c>
      <c r="I239" t="s">
        <v>184</v>
      </c>
      <c r="J239">
        <v>6.4499999999999996E-4</v>
      </c>
      <c r="K239" t="s">
        <v>24</v>
      </c>
      <c r="L239" t="s">
        <v>289</v>
      </c>
      <c r="M239">
        <v>179.34070500000001</v>
      </c>
      <c r="N239" t="s">
        <v>24</v>
      </c>
      <c r="O239" t="s">
        <v>290</v>
      </c>
      <c r="P239">
        <v>8.2399999999999997E-4</v>
      </c>
      <c r="Q239" t="s">
        <v>24</v>
      </c>
      <c r="R239" t="s">
        <v>185</v>
      </c>
      <c r="S239" t="e">
        <f t="shared" si="3"/>
        <v>#NAME?</v>
      </c>
      <c r="T239" t="s">
        <v>24</v>
      </c>
      <c r="U239" t="s">
        <v>23</v>
      </c>
      <c r="V239">
        <v>8.9036779999999993</v>
      </c>
      <c r="W239" t="s">
        <v>24</v>
      </c>
      <c r="X239" t="s">
        <v>1075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10</v>
      </c>
      <c r="AR239" t="s">
        <v>190</v>
      </c>
      <c r="AS239">
        <v>1000</v>
      </c>
      <c r="AT239" t="s">
        <v>191</v>
      </c>
      <c r="AU239">
        <v>20</v>
      </c>
      <c r="AV239" t="s">
        <v>192</v>
      </c>
      <c r="AW239">
        <v>1000</v>
      </c>
      <c r="AX239" t="s">
        <v>193</v>
      </c>
      <c r="AY239">
        <v>40</v>
      </c>
      <c r="AZ239" t="s">
        <v>194</v>
      </c>
      <c r="BA239">
        <v>0</v>
      </c>
      <c r="BB239" t="s">
        <v>202</v>
      </c>
      <c r="BC239">
        <v>10000</v>
      </c>
    </row>
    <row r="240" spans="1:55">
      <c r="A240" s="2">
        <v>1092</v>
      </c>
      <c r="B240" t="s">
        <v>288</v>
      </c>
      <c r="C240">
        <v>1</v>
      </c>
      <c r="D240" t="s">
        <v>181</v>
      </c>
      <c r="E240">
        <v>580</v>
      </c>
      <c r="F240" t="s">
        <v>182</v>
      </c>
      <c r="G240" t="s">
        <v>183</v>
      </c>
      <c r="H240">
        <v>147.63900000000001</v>
      </c>
      <c r="I240" t="s">
        <v>184</v>
      </c>
      <c r="J240">
        <v>6.4700000000000001E-4</v>
      </c>
      <c r="K240" t="s">
        <v>24</v>
      </c>
      <c r="L240" t="s">
        <v>289</v>
      </c>
      <c r="M240">
        <v>179.830018</v>
      </c>
      <c r="N240" t="s">
        <v>24</v>
      </c>
      <c r="O240" t="s">
        <v>290</v>
      </c>
      <c r="P240">
        <v>8.2700000000000004E-4</v>
      </c>
      <c r="Q240" t="s">
        <v>24</v>
      </c>
      <c r="R240" t="s">
        <v>185</v>
      </c>
      <c r="S240" t="e">
        <f t="shared" si="3"/>
        <v>#NAME?</v>
      </c>
      <c r="T240" t="s">
        <v>24</v>
      </c>
      <c r="U240" t="s">
        <v>23</v>
      </c>
      <c r="V240">
        <v>8.2357139999999998</v>
      </c>
      <c r="W240" t="s">
        <v>24</v>
      </c>
      <c r="X240" t="s">
        <v>1075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10</v>
      </c>
      <c r="AR240" t="s">
        <v>190</v>
      </c>
      <c r="AS240">
        <v>1000</v>
      </c>
      <c r="AT240" t="s">
        <v>191</v>
      </c>
      <c r="AU240">
        <v>20</v>
      </c>
      <c r="AV240" t="s">
        <v>192</v>
      </c>
      <c r="AW240">
        <v>1000</v>
      </c>
      <c r="AX240" t="s">
        <v>193</v>
      </c>
      <c r="AY240">
        <v>40</v>
      </c>
      <c r="AZ240" t="s">
        <v>194</v>
      </c>
      <c r="BA240">
        <v>0</v>
      </c>
      <c r="BB240" t="s">
        <v>202</v>
      </c>
      <c r="BC240">
        <v>100000</v>
      </c>
    </row>
    <row r="241" spans="1:55">
      <c r="A241" s="2">
        <v>1091</v>
      </c>
      <c r="B241" t="s">
        <v>288</v>
      </c>
      <c r="C241">
        <v>1</v>
      </c>
      <c r="D241" t="s">
        <v>181</v>
      </c>
      <c r="E241">
        <v>580</v>
      </c>
      <c r="F241" t="s">
        <v>182</v>
      </c>
      <c r="G241" t="s">
        <v>183</v>
      </c>
      <c r="H241">
        <v>153.91300000000001</v>
      </c>
      <c r="I241" t="s">
        <v>184</v>
      </c>
      <c r="J241">
        <v>6.5799999999999995E-4</v>
      </c>
      <c r="K241" t="s">
        <v>24</v>
      </c>
      <c r="L241" t="s">
        <v>289</v>
      </c>
      <c r="M241">
        <v>181.86827099999999</v>
      </c>
      <c r="N241" t="s">
        <v>24</v>
      </c>
      <c r="O241" t="s">
        <v>290</v>
      </c>
      <c r="P241">
        <v>8.4000000000000003E-4</v>
      </c>
      <c r="Q241" t="s">
        <v>24</v>
      </c>
      <c r="R241" t="s">
        <v>185</v>
      </c>
      <c r="S241" t="e">
        <f t="shared" si="3"/>
        <v>#NAME?</v>
      </c>
      <c r="T241" t="s">
        <v>24</v>
      </c>
      <c r="U241" t="s">
        <v>23</v>
      </c>
      <c r="V241">
        <v>9.0541330000000002</v>
      </c>
      <c r="W241" t="s">
        <v>24</v>
      </c>
      <c r="X241" t="s">
        <v>1075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10</v>
      </c>
      <c r="AR241" t="s">
        <v>190</v>
      </c>
      <c r="AS241">
        <v>1000</v>
      </c>
      <c r="AT241" t="s">
        <v>191</v>
      </c>
      <c r="AU241">
        <v>20</v>
      </c>
      <c r="AV241" t="s">
        <v>192</v>
      </c>
      <c r="AW241">
        <v>1000</v>
      </c>
      <c r="AX241" t="s">
        <v>193</v>
      </c>
      <c r="AY241">
        <v>40</v>
      </c>
      <c r="AZ241" t="s">
        <v>194</v>
      </c>
      <c r="BA241">
        <v>0</v>
      </c>
      <c r="BB241" t="s">
        <v>202</v>
      </c>
      <c r="BC241">
        <v>1000000</v>
      </c>
    </row>
    <row r="242" spans="1:55">
      <c r="A242" s="2">
        <v>1090</v>
      </c>
      <c r="B242" t="s">
        <v>288</v>
      </c>
      <c r="C242">
        <v>1</v>
      </c>
      <c r="D242" t="s">
        <v>181</v>
      </c>
      <c r="E242">
        <v>580</v>
      </c>
      <c r="F242" t="s">
        <v>182</v>
      </c>
      <c r="G242" t="s">
        <v>183</v>
      </c>
      <c r="H242">
        <v>153.42500000000001</v>
      </c>
      <c r="I242" t="s">
        <v>184</v>
      </c>
      <c r="J242">
        <v>6.5099999999999999E-4</v>
      </c>
      <c r="K242" t="s">
        <v>24</v>
      </c>
      <c r="L242" t="s">
        <v>289</v>
      </c>
      <c r="M242">
        <v>183.30420799999999</v>
      </c>
      <c r="N242" t="s">
        <v>24</v>
      </c>
      <c r="O242" t="s">
        <v>290</v>
      </c>
      <c r="P242">
        <v>8.34E-4</v>
      </c>
      <c r="Q242" t="s">
        <v>24</v>
      </c>
      <c r="R242" t="s">
        <v>185</v>
      </c>
      <c r="S242" t="e">
        <f t="shared" si="3"/>
        <v>#NAME?</v>
      </c>
      <c r="T242" t="s">
        <v>24</v>
      </c>
      <c r="U242" t="s">
        <v>23</v>
      </c>
      <c r="V242">
        <v>8.4379059999999999</v>
      </c>
      <c r="W242" t="s">
        <v>24</v>
      </c>
      <c r="X242" t="s">
        <v>1075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10</v>
      </c>
      <c r="AR242" t="s">
        <v>190</v>
      </c>
      <c r="AS242">
        <v>1000</v>
      </c>
      <c r="AT242" t="s">
        <v>191</v>
      </c>
      <c r="AU242">
        <v>20</v>
      </c>
      <c r="AV242" t="s">
        <v>192</v>
      </c>
      <c r="AW242">
        <v>1000</v>
      </c>
      <c r="AX242" t="s">
        <v>193</v>
      </c>
      <c r="AY242">
        <v>40</v>
      </c>
      <c r="AZ242" t="s">
        <v>194</v>
      </c>
      <c r="BA242">
        <v>0</v>
      </c>
      <c r="BB242" t="s">
        <v>202</v>
      </c>
      <c r="BC242">
        <v>1000</v>
      </c>
    </row>
    <row r="243" spans="1:55">
      <c r="A243" s="2">
        <v>1089</v>
      </c>
      <c r="B243" t="s">
        <v>288</v>
      </c>
      <c r="C243">
        <v>4</v>
      </c>
      <c r="D243" t="s">
        <v>181</v>
      </c>
      <c r="E243">
        <v>3918</v>
      </c>
      <c r="F243" t="s">
        <v>182</v>
      </c>
      <c r="G243" t="s">
        <v>183</v>
      </c>
      <c r="H243">
        <v>163.86600000000001</v>
      </c>
      <c r="I243" t="s">
        <v>184</v>
      </c>
      <c r="J243">
        <v>8.0800000000000002E-4</v>
      </c>
      <c r="K243" t="s">
        <v>24</v>
      </c>
      <c r="L243" t="s">
        <v>289</v>
      </c>
      <c r="M243">
        <v>1380.7715889999999</v>
      </c>
      <c r="N243" t="s">
        <v>24</v>
      </c>
      <c r="O243" t="s">
        <v>290</v>
      </c>
      <c r="P243">
        <v>2.189E-3</v>
      </c>
      <c r="Q243" t="s">
        <v>24</v>
      </c>
      <c r="R243" t="s">
        <v>185</v>
      </c>
      <c r="S243" t="e">
        <f t="shared" si="3"/>
        <v>#NAME?</v>
      </c>
      <c r="T243" t="s">
        <v>24</v>
      </c>
      <c r="U243" t="s">
        <v>23</v>
      </c>
      <c r="V243">
        <v>8.9676950000000009</v>
      </c>
      <c r="W243" t="s">
        <v>24</v>
      </c>
      <c r="X243" t="s">
        <v>1075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10</v>
      </c>
      <c r="AR243" t="s">
        <v>190</v>
      </c>
      <c r="AS243">
        <v>1000</v>
      </c>
      <c r="AT243" t="s">
        <v>191</v>
      </c>
      <c r="AU243">
        <v>20</v>
      </c>
      <c r="AV243" t="s">
        <v>192</v>
      </c>
      <c r="AW243">
        <v>1000</v>
      </c>
      <c r="AX243" t="s">
        <v>193</v>
      </c>
      <c r="AY243">
        <v>40</v>
      </c>
      <c r="AZ243" t="s">
        <v>194</v>
      </c>
      <c r="BA243">
        <v>0</v>
      </c>
      <c r="BB243" t="s">
        <v>202</v>
      </c>
      <c r="BC243">
        <v>1000</v>
      </c>
    </row>
    <row r="244" spans="1:55">
      <c r="A244" s="2">
        <v>1088</v>
      </c>
      <c r="B244" t="s">
        <v>288</v>
      </c>
      <c r="C244">
        <v>4</v>
      </c>
      <c r="D244" t="s">
        <v>181</v>
      </c>
      <c r="E244">
        <v>3918</v>
      </c>
      <c r="F244" t="s">
        <v>182</v>
      </c>
      <c r="G244" t="s">
        <v>183</v>
      </c>
      <c r="H244">
        <v>0.16200000000000001</v>
      </c>
      <c r="I244" t="s">
        <v>184</v>
      </c>
      <c r="J244">
        <v>1.5839999999999999E-3</v>
      </c>
      <c r="K244" t="s">
        <v>24</v>
      </c>
      <c r="L244" t="s">
        <v>289</v>
      </c>
      <c r="M244">
        <v>1551.7604550000001</v>
      </c>
      <c r="N244" t="s">
        <v>24</v>
      </c>
      <c r="O244" t="s">
        <v>290</v>
      </c>
      <c r="P244">
        <v>3.1350000000000002E-3</v>
      </c>
      <c r="Q244" t="s">
        <v>24</v>
      </c>
      <c r="R244" t="s">
        <v>185</v>
      </c>
      <c r="S244">
        <v>5.5560000000000002E-3</v>
      </c>
      <c r="T244" t="s">
        <v>24</v>
      </c>
      <c r="U244" t="s">
        <v>23</v>
      </c>
      <c r="V244">
        <v>10.048472</v>
      </c>
      <c r="W244" t="s">
        <v>24</v>
      </c>
      <c r="X244" t="s">
        <v>1075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10</v>
      </c>
      <c r="AR244" t="s">
        <v>190</v>
      </c>
      <c r="AS244">
        <v>1000</v>
      </c>
      <c r="AT244" t="s">
        <v>191</v>
      </c>
      <c r="AU244">
        <v>20</v>
      </c>
      <c r="AV244" t="s">
        <v>192</v>
      </c>
      <c r="AW244">
        <v>1000</v>
      </c>
      <c r="AX244" t="s">
        <v>193</v>
      </c>
      <c r="AY244">
        <v>40</v>
      </c>
      <c r="AZ244" t="s">
        <v>194</v>
      </c>
      <c r="BA244">
        <v>0</v>
      </c>
      <c r="BB244" t="s">
        <v>202</v>
      </c>
      <c r="BC244">
        <v>1000</v>
      </c>
    </row>
    <row r="245" spans="1:55">
      <c r="A245" s="2">
        <v>1087</v>
      </c>
      <c r="B245" t="s">
        <v>288</v>
      </c>
      <c r="C245">
        <v>4</v>
      </c>
      <c r="D245" t="s">
        <v>181</v>
      </c>
      <c r="E245">
        <v>189</v>
      </c>
      <c r="F245" t="s">
        <v>182</v>
      </c>
      <c r="G245" t="s">
        <v>183</v>
      </c>
      <c r="H245">
        <v>228493.27100000001</v>
      </c>
      <c r="I245" t="s">
        <v>184</v>
      </c>
      <c r="J245">
        <v>1.56E-4</v>
      </c>
      <c r="K245" t="s">
        <v>24</v>
      </c>
      <c r="L245" t="s">
        <v>289</v>
      </c>
      <c r="M245">
        <v>108.485542</v>
      </c>
      <c r="N245" t="s">
        <v>24</v>
      </c>
      <c r="O245" t="s">
        <v>290</v>
      </c>
      <c r="P245">
        <v>2.6499999999999999E-4</v>
      </c>
      <c r="Q245" t="s">
        <v>24</v>
      </c>
      <c r="R245" t="s">
        <v>185</v>
      </c>
      <c r="S245">
        <v>6.4879999999999998E-3</v>
      </c>
      <c r="T245" t="s">
        <v>24</v>
      </c>
      <c r="U245" t="s">
        <v>23</v>
      </c>
      <c r="V245">
        <v>0.19639599999999999</v>
      </c>
      <c r="W245" t="s">
        <v>24</v>
      </c>
      <c r="X245" t="s">
        <v>1075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30</v>
      </c>
      <c r="AV245" t="s">
        <v>192</v>
      </c>
      <c r="AW245">
        <v>30</v>
      </c>
      <c r="AX245" t="s">
        <v>193</v>
      </c>
      <c r="AY245">
        <v>1</v>
      </c>
      <c r="AZ245" t="s">
        <v>194</v>
      </c>
      <c r="BA245">
        <v>0</v>
      </c>
      <c r="BB245" t="s">
        <v>202</v>
      </c>
      <c r="BC245">
        <v>1000000</v>
      </c>
    </row>
    <row r="246" spans="1:55">
      <c r="A246" s="2">
        <v>1086</v>
      </c>
      <c r="B246" t="s">
        <v>288</v>
      </c>
      <c r="C246">
        <v>4</v>
      </c>
      <c r="D246" t="s">
        <v>181</v>
      </c>
      <c r="E246">
        <v>265</v>
      </c>
      <c r="F246" t="s">
        <v>182</v>
      </c>
      <c r="G246" t="s">
        <v>183</v>
      </c>
      <c r="H246">
        <v>75783.067999999999</v>
      </c>
      <c r="I246" t="s">
        <v>184</v>
      </c>
      <c r="J246">
        <v>2.5000000000000001E-4</v>
      </c>
      <c r="K246" t="s">
        <v>24</v>
      </c>
      <c r="L246" t="s">
        <v>289</v>
      </c>
      <c r="M246">
        <v>127.791472</v>
      </c>
      <c r="N246" t="s">
        <v>24</v>
      </c>
      <c r="O246" t="s">
        <v>290</v>
      </c>
      <c r="P246">
        <v>3.7800000000000003E-4</v>
      </c>
      <c r="Q246" t="s">
        <v>24</v>
      </c>
      <c r="R246" t="s">
        <v>185</v>
      </c>
      <c r="S246">
        <v>2.0792000000000001E-2</v>
      </c>
      <c r="T246" t="s">
        <v>24</v>
      </c>
      <c r="U246" t="s">
        <v>23</v>
      </c>
      <c r="V246">
        <v>0.25925100000000001</v>
      </c>
      <c r="W246" t="s">
        <v>24</v>
      </c>
      <c r="X246" t="s">
        <v>1075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10</v>
      </c>
      <c r="AR246" t="s">
        <v>190</v>
      </c>
      <c r="AS246">
        <v>1000</v>
      </c>
      <c r="AT246" t="s">
        <v>191</v>
      </c>
      <c r="AU246">
        <v>30</v>
      </c>
      <c r="AV246" t="s">
        <v>192</v>
      </c>
      <c r="AW246">
        <v>30</v>
      </c>
      <c r="AX246" t="s">
        <v>193</v>
      </c>
      <c r="AY246">
        <v>1</v>
      </c>
      <c r="AZ246" t="s">
        <v>194</v>
      </c>
      <c r="BA246">
        <v>0</v>
      </c>
      <c r="BB246" t="s">
        <v>202</v>
      </c>
      <c r="BC246">
        <v>1000000</v>
      </c>
    </row>
    <row r="247" spans="1:55">
      <c r="A247" s="2">
        <v>1085</v>
      </c>
      <c r="B247" t="s">
        <v>288</v>
      </c>
      <c r="C247">
        <v>4</v>
      </c>
      <c r="D247" t="s">
        <v>181</v>
      </c>
      <c r="E247">
        <v>341</v>
      </c>
      <c r="F247" t="s">
        <v>182</v>
      </c>
      <c r="G247" t="s">
        <v>183</v>
      </c>
      <c r="H247">
        <v>27371.458999999999</v>
      </c>
      <c r="I247" t="s">
        <v>184</v>
      </c>
      <c r="J247">
        <v>3.8000000000000002E-4</v>
      </c>
      <c r="K247" t="s">
        <v>24</v>
      </c>
      <c r="L247" t="s">
        <v>289</v>
      </c>
      <c r="M247">
        <v>148.590351</v>
      </c>
      <c r="N247" t="s">
        <v>24</v>
      </c>
      <c r="O247" t="s">
        <v>290</v>
      </c>
      <c r="P247">
        <v>5.2899999999999996E-4</v>
      </c>
      <c r="Q247" t="s">
        <v>24</v>
      </c>
      <c r="R247" t="s">
        <v>185</v>
      </c>
      <c r="S247">
        <v>4.2179000000000001E-2</v>
      </c>
      <c r="T247" t="s">
        <v>24</v>
      </c>
      <c r="U247" t="s">
        <v>23</v>
      </c>
      <c r="V247">
        <v>0.31111800000000001</v>
      </c>
      <c r="W247" t="s">
        <v>24</v>
      </c>
      <c r="X247" t="s">
        <v>1075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15</v>
      </c>
      <c r="AR247" t="s">
        <v>190</v>
      </c>
      <c r="AS247">
        <v>1000</v>
      </c>
      <c r="AT247" t="s">
        <v>191</v>
      </c>
      <c r="AU247">
        <v>30</v>
      </c>
      <c r="AV247" t="s">
        <v>192</v>
      </c>
      <c r="AW247">
        <v>30</v>
      </c>
      <c r="AX247" t="s">
        <v>193</v>
      </c>
      <c r="AY247">
        <v>1</v>
      </c>
      <c r="AZ247" t="s">
        <v>194</v>
      </c>
      <c r="BA247">
        <v>0</v>
      </c>
      <c r="BB247" t="s">
        <v>202</v>
      </c>
      <c r="BC247">
        <v>1000000</v>
      </c>
    </row>
    <row r="248" spans="1:55">
      <c r="A248" s="2">
        <v>1084</v>
      </c>
      <c r="B248" t="s">
        <v>288</v>
      </c>
      <c r="C248">
        <v>4</v>
      </c>
      <c r="D248" t="s">
        <v>181</v>
      </c>
      <c r="E248">
        <v>418</v>
      </c>
      <c r="F248" t="s">
        <v>182</v>
      </c>
      <c r="G248" t="s">
        <v>183</v>
      </c>
      <c r="H248">
        <v>9902.5679999999993</v>
      </c>
      <c r="I248" t="s">
        <v>184</v>
      </c>
      <c r="J248">
        <v>4.6799999999999999E-4</v>
      </c>
      <c r="K248" t="s">
        <v>24</v>
      </c>
      <c r="L248" t="s">
        <v>289</v>
      </c>
      <c r="M248">
        <v>176.69098099999999</v>
      </c>
      <c r="N248" t="s">
        <v>24</v>
      </c>
      <c r="O248" t="s">
        <v>290</v>
      </c>
      <c r="P248">
        <v>6.4499999999999996E-4</v>
      </c>
      <c r="Q248" t="s">
        <v>24</v>
      </c>
      <c r="R248" t="s">
        <v>185</v>
      </c>
      <c r="S248">
        <v>7.0735000000000006E-2</v>
      </c>
      <c r="T248" t="s">
        <v>24</v>
      </c>
      <c r="U248" t="s">
        <v>23</v>
      </c>
      <c r="V248">
        <v>0.36222799999999999</v>
      </c>
      <c r="W248" t="s">
        <v>24</v>
      </c>
      <c r="X248" t="s">
        <v>1075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20</v>
      </c>
      <c r="AR248" t="s">
        <v>190</v>
      </c>
      <c r="AS248">
        <v>1000</v>
      </c>
      <c r="AT248" t="s">
        <v>191</v>
      </c>
      <c r="AU248">
        <v>30</v>
      </c>
      <c r="AV248" t="s">
        <v>192</v>
      </c>
      <c r="AW248">
        <v>30</v>
      </c>
      <c r="AX248" t="s">
        <v>193</v>
      </c>
      <c r="AY248">
        <v>1</v>
      </c>
      <c r="AZ248" t="s">
        <v>194</v>
      </c>
      <c r="BA248">
        <v>0</v>
      </c>
      <c r="BB248" t="s">
        <v>202</v>
      </c>
      <c r="BC248">
        <v>1000000</v>
      </c>
    </row>
    <row r="249" spans="1:55">
      <c r="A249" s="2">
        <v>1083</v>
      </c>
      <c r="B249" t="s">
        <v>288</v>
      </c>
      <c r="C249">
        <v>4</v>
      </c>
      <c r="D249" t="s">
        <v>181</v>
      </c>
      <c r="E249">
        <v>494</v>
      </c>
      <c r="F249" t="s">
        <v>182</v>
      </c>
      <c r="G249" t="s">
        <v>183</v>
      </c>
      <c r="H249">
        <v>3409.4929999999999</v>
      </c>
      <c r="I249" t="s">
        <v>184</v>
      </c>
      <c r="J249">
        <v>6.4300000000000002E-4</v>
      </c>
      <c r="K249" t="s">
        <v>24</v>
      </c>
      <c r="L249" t="s">
        <v>289</v>
      </c>
      <c r="M249">
        <v>206.770433</v>
      </c>
      <c r="N249" t="s">
        <v>24</v>
      </c>
      <c r="O249" t="s">
        <v>290</v>
      </c>
      <c r="P249">
        <v>8.4999999999999995E-4</v>
      </c>
      <c r="Q249" t="s">
        <v>24</v>
      </c>
      <c r="R249" t="s">
        <v>185</v>
      </c>
      <c r="S249">
        <v>0.10610799999999999</v>
      </c>
      <c r="T249" t="s">
        <v>24</v>
      </c>
      <c r="U249" t="s">
        <v>23</v>
      </c>
      <c r="V249">
        <v>0.41670400000000002</v>
      </c>
      <c r="W249" t="s">
        <v>24</v>
      </c>
      <c r="X249" t="s">
        <v>1075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25</v>
      </c>
      <c r="AR249" t="s">
        <v>190</v>
      </c>
      <c r="AS249">
        <v>1000</v>
      </c>
      <c r="AT249" t="s">
        <v>191</v>
      </c>
      <c r="AU249">
        <v>30</v>
      </c>
      <c r="AV249" t="s">
        <v>192</v>
      </c>
      <c r="AW249">
        <v>30</v>
      </c>
      <c r="AX249" t="s">
        <v>193</v>
      </c>
      <c r="AY249">
        <v>1</v>
      </c>
      <c r="AZ249" t="s">
        <v>194</v>
      </c>
      <c r="BA249">
        <v>0</v>
      </c>
      <c r="BB249" t="s">
        <v>202</v>
      </c>
      <c r="BC249">
        <v>1000000</v>
      </c>
    </row>
    <row r="250" spans="1:55">
      <c r="A250" s="2">
        <v>1082</v>
      </c>
      <c r="B250" t="s">
        <v>288</v>
      </c>
      <c r="C250">
        <v>4</v>
      </c>
      <c r="D250" t="s">
        <v>181</v>
      </c>
      <c r="E250">
        <v>570</v>
      </c>
      <c r="F250" t="s">
        <v>182</v>
      </c>
      <c r="G250" t="s">
        <v>183</v>
      </c>
      <c r="H250">
        <v>1085.43</v>
      </c>
      <c r="I250" t="s">
        <v>184</v>
      </c>
      <c r="J250">
        <v>7.4200000000000004E-4</v>
      </c>
      <c r="K250" t="s">
        <v>24</v>
      </c>
      <c r="L250" t="s">
        <v>289</v>
      </c>
      <c r="M250">
        <v>234.12407400000001</v>
      </c>
      <c r="N250" t="s">
        <v>24</v>
      </c>
      <c r="O250" t="s">
        <v>290</v>
      </c>
      <c r="P250">
        <v>9.77E-4</v>
      </c>
      <c r="Q250" t="s">
        <v>24</v>
      </c>
      <c r="R250" t="s">
        <v>185</v>
      </c>
      <c r="S250">
        <v>0.14777799999999999</v>
      </c>
      <c r="T250" t="s">
        <v>24</v>
      </c>
      <c r="U250" t="s">
        <v>23</v>
      </c>
      <c r="V250">
        <v>0.47256300000000001</v>
      </c>
      <c r="W250" t="s">
        <v>24</v>
      </c>
      <c r="X250" t="s">
        <v>1075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30</v>
      </c>
      <c r="AR250" t="s">
        <v>190</v>
      </c>
      <c r="AS250">
        <v>1000</v>
      </c>
      <c r="AT250" t="s">
        <v>191</v>
      </c>
      <c r="AU250">
        <v>30</v>
      </c>
      <c r="AV250" t="s">
        <v>192</v>
      </c>
      <c r="AW250">
        <v>30</v>
      </c>
      <c r="AX250" t="s">
        <v>193</v>
      </c>
      <c r="AY250">
        <v>1</v>
      </c>
      <c r="AZ250" t="s">
        <v>194</v>
      </c>
      <c r="BA250">
        <v>0</v>
      </c>
      <c r="BB250" t="s">
        <v>202</v>
      </c>
      <c r="BC250">
        <v>1000000</v>
      </c>
    </row>
    <row r="251" spans="1:55">
      <c r="A251" s="2">
        <v>1081</v>
      </c>
      <c r="B251" t="s">
        <v>288</v>
      </c>
      <c r="C251">
        <v>4</v>
      </c>
      <c r="D251" t="s">
        <v>181</v>
      </c>
      <c r="E251">
        <v>460</v>
      </c>
      <c r="F251" t="s">
        <v>182</v>
      </c>
      <c r="G251" t="s">
        <v>183</v>
      </c>
      <c r="H251">
        <v>35276.491999999998</v>
      </c>
      <c r="I251" t="s">
        <v>184</v>
      </c>
      <c r="J251">
        <v>2.5500000000000002E-4</v>
      </c>
      <c r="K251" t="s">
        <v>24</v>
      </c>
      <c r="L251" t="s">
        <v>289</v>
      </c>
      <c r="M251">
        <v>228.305316</v>
      </c>
      <c r="N251" t="s">
        <v>24</v>
      </c>
      <c r="O251" t="s">
        <v>290</v>
      </c>
      <c r="P251">
        <v>4.8299999999999998E-4</v>
      </c>
      <c r="Q251" t="s">
        <v>24</v>
      </c>
      <c r="R251" t="s">
        <v>185</v>
      </c>
      <c r="S251" t="e">
        <f t="shared" ref="S251:S282" si="4">-nan</f>
        <v>#NAME?</v>
      </c>
      <c r="T251" t="s">
        <v>24</v>
      </c>
      <c r="U251" t="s">
        <v>23</v>
      </c>
      <c r="V251">
        <v>1.000089</v>
      </c>
      <c r="W251" t="s">
        <v>24</v>
      </c>
      <c r="X251" t="s">
        <v>1075</v>
      </c>
      <c r="Y251">
        <v>0</v>
      </c>
      <c r="Z251" t="s">
        <v>25</v>
      </c>
      <c r="AA251">
        <v>1.8873000000000001E-2</v>
      </c>
      <c r="AB251" t="s">
        <v>24</v>
      </c>
      <c r="AC251" t="s">
        <v>26</v>
      </c>
      <c r="AD251">
        <v>0.24160699999999999</v>
      </c>
      <c r="AE251" t="s">
        <v>24</v>
      </c>
      <c r="AF251" t="s">
        <v>291</v>
      </c>
      <c r="AG251">
        <v>0.72658999999999996</v>
      </c>
      <c r="AH251" t="s">
        <v>24</v>
      </c>
      <c r="AI251" t="s">
        <v>27</v>
      </c>
      <c r="AJ251">
        <v>3.4169999999999999E-3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10</v>
      </c>
      <c r="AR251" t="s">
        <v>190</v>
      </c>
      <c r="AS251">
        <v>1000</v>
      </c>
      <c r="AT251" t="s">
        <v>191</v>
      </c>
      <c r="AU251">
        <v>40</v>
      </c>
      <c r="AV251" t="s">
        <v>192</v>
      </c>
      <c r="AW251">
        <v>100</v>
      </c>
      <c r="AX251" t="s">
        <v>193</v>
      </c>
      <c r="AY251">
        <v>25</v>
      </c>
      <c r="AZ251" t="s">
        <v>194</v>
      </c>
      <c r="BA251">
        <v>1</v>
      </c>
      <c r="BB251" t="s">
        <v>202</v>
      </c>
      <c r="BC251">
        <v>1000000</v>
      </c>
    </row>
    <row r="252" spans="1:55">
      <c r="A252" s="2">
        <v>1080</v>
      </c>
      <c r="B252" t="s">
        <v>288</v>
      </c>
      <c r="C252">
        <v>4</v>
      </c>
      <c r="D252" t="s">
        <v>181</v>
      </c>
      <c r="E252">
        <v>460</v>
      </c>
      <c r="F252" t="s">
        <v>182</v>
      </c>
      <c r="G252" t="s">
        <v>183</v>
      </c>
      <c r="H252">
        <v>35872.400999999998</v>
      </c>
      <c r="I252" t="s">
        <v>184</v>
      </c>
      <c r="J252">
        <v>2.5799999999999998E-4</v>
      </c>
      <c r="K252" t="s">
        <v>24</v>
      </c>
      <c r="L252" t="s">
        <v>289</v>
      </c>
      <c r="M252">
        <v>224.53428700000001</v>
      </c>
      <c r="N252" t="s">
        <v>24</v>
      </c>
      <c r="O252" t="s">
        <v>290</v>
      </c>
      <c r="P252">
        <v>4.8299999999999998E-4</v>
      </c>
      <c r="Q252" t="s">
        <v>24</v>
      </c>
      <c r="R252" t="s">
        <v>185</v>
      </c>
      <c r="S252" t="e">
        <f t="shared" si="4"/>
        <v>#NAME?</v>
      </c>
      <c r="T252" t="s">
        <v>24</v>
      </c>
      <c r="U252" t="s">
        <v>23</v>
      </c>
      <c r="V252">
        <v>0.98786600000000002</v>
      </c>
      <c r="W252" t="s">
        <v>24</v>
      </c>
      <c r="X252" t="s">
        <v>1075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10</v>
      </c>
      <c r="AR252" t="s">
        <v>190</v>
      </c>
      <c r="AS252">
        <v>1000</v>
      </c>
      <c r="AT252" t="s">
        <v>191</v>
      </c>
      <c r="AU252">
        <v>40</v>
      </c>
      <c r="AV252" t="s">
        <v>192</v>
      </c>
      <c r="AW252">
        <v>100</v>
      </c>
      <c r="AX252" t="s">
        <v>193</v>
      </c>
      <c r="AY252">
        <v>25</v>
      </c>
      <c r="AZ252" t="s">
        <v>194</v>
      </c>
      <c r="BA252">
        <v>1</v>
      </c>
      <c r="BB252" t="s">
        <v>202</v>
      </c>
      <c r="BC252">
        <v>1000000</v>
      </c>
    </row>
    <row r="253" spans="1:55">
      <c r="A253" s="2">
        <v>1079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128.56100000000001</v>
      </c>
      <c r="I253" t="s">
        <v>184</v>
      </c>
      <c r="J253">
        <v>2.24E-4</v>
      </c>
      <c r="K253" t="s">
        <v>24</v>
      </c>
      <c r="L253" t="s">
        <v>289</v>
      </c>
      <c r="M253">
        <v>85.190105000000003</v>
      </c>
      <c r="N253" t="s">
        <v>24</v>
      </c>
      <c r="O253" t="s">
        <v>290</v>
      </c>
      <c r="P253">
        <v>3.0899999999999998E-4</v>
      </c>
      <c r="Q253" t="s">
        <v>24</v>
      </c>
      <c r="R253" t="s">
        <v>185</v>
      </c>
      <c r="S253" t="e">
        <f t="shared" si="4"/>
        <v>#NAME?</v>
      </c>
      <c r="T253" t="s">
        <v>24</v>
      </c>
      <c r="U253" t="s">
        <v>23</v>
      </c>
      <c r="V253">
        <v>0.44666600000000001</v>
      </c>
      <c r="W253" t="s">
        <v>24</v>
      </c>
      <c r="X253" t="s">
        <v>1075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</v>
      </c>
      <c r="AN253" t="s">
        <v>188</v>
      </c>
      <c r="AO253">
        <v>1000000</v>
      </c>
      <c r="AP253" t="s">
        <v>189</v>
      </c>
      <c r="AQ253">
        <v>10</v>
      </c>
      <c r="AR253" t="s">
        <v>190</v>
      </c>
      <c r="AS253">
        <v>1000</v>
      </c>
      <c r="AT253" t="s">
        <v>191</v>
      </c>
      <c r="AU253">
        <v>20</v>
      </c>
      <c r="AV253" t="s">
        <v>192</v>
      </c>
      <c r="AW253">
        <v>20</v>
      </c>
      <c r="AX253" t="s">
        <v>193</v>
      </c>
      <c r="AY253">
        <v>1</v>
      </c>
      <c r="AZ253" t="s">
        <v>194</v>
      </c>
      <c r="BA253">
        <v>0</v>
      </c>
      <c r="BB253" t="s">
        <v>202</v>
      </c>
      <c r="BC253">
        <v>100</v>
      </c>
    </row>
    <row r="254" spans="1:55">
      <c r="A254" s="2">
        <v>1078</v>
      </c>
      <c r="B254" t="s">
        <v>288</v>
      </c>
      <c r="C254">
        <v>4</v>
      </c>
      <c r="D254" t="s">
        <v>181</v>
      </c>
      <c r="E254">
        <v>227</v>
      </c>
      <c r="F254" t="s">
        <v>182</v>
      </c>
      <c r="G254" t="s">
        <v>183</v>
      </c>
      <c r="H254">
        <v>102.851</v>
      </c>
      <c r="I254" t="s">
        <v>184</v>
      </c>
      <c r="J254">
        <v>2.5999999999999998E-4</v>
      </c>
      <c r="K254" t="s">
        <v>24</v>
      </c>
      <c r="L254" t="s">
        <v>289</v>
      </c>
      <c r="M254">
        <v>179.26861600000001</v>
      </c>
      <c r="N254" t="s">
        <v>24</v>
      </c>
      <c r="O254" t="s">
        <v>290</v>
      </c>
      <c r="P254">
        <v>4.3899999999999999E-4</v>
      </c>
      <c r="Q254" t="s">
        <v>24</v>
      </c>
      <c r="R254" t="s">
        <v>185</v>
      </c>
      <c r="S254" t="e">
        <f t="shared" si="4"/>
        <v>#NAME?</v>
      </c>
      <c r="T254" t="s">
        <v>24</v>
      </c>
      <c r="U254" t="s">
        <v>23</v>
      </c>
      <c r="V254">
        <v>0.43287500000000001</v>
      </c>
      <c r="W254" t="s">
        <v>24</v>
      </c>
      <c r="X254" t="s">
        <v>1075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10</v>
      </c>
      <c r="AR254" t="s">
        <v>190</v>
      </c>
      <c r="AS254">
        <v>1000</v>
      </c>
      <c r="AT254" t="s">
        <v>191</v>
      </c>
      <c r="AU254">
        <v>20</v>
      </c>
      <c r="AV254" t="s">
        <v>192</v>
      </c>
      <c r="AW254">
        <v>20</v>
      </c>
      <c r="AX254" t="s">
        <v>193</v>
      </c>
      <c r="AY254">
        <v>1</v>
      </c>
      <c r="AZ254" t="s">
        <v>194</v>
      </c>
      <c r="BA254">
        <v>0</v>
      </c>
      <c r="BB254" t="s">
        <v>202</v>
      </c>
      <c r="BC254">
        <v>1000</v>
      </c>
    </row>
    <row r="255" spans="1:55">
      <c r="A255" s="2">
        <v>1077</v>
      </c>
      <c r="B255" t="s">
        <v>288</v>
      </c>
      <c r="C255">
        <v>4</v>
      </c>
      <c r="D255" t="s">
        <v>181</v>
      </c>
      <c r="E255">
        <v>227</v>
      </c>
      <c r="F255" t="s">
        <v>182</v>
      </c>
      <c r="G255" t="s">
        <v>183</v>
      </c>
      <c r="H255">
        <v>105.56699999999999</v>
      </c>
      <c r="I255" t="s">
        <v>184</v>
      </c>
      <c r="J255">
        <v>2.61E-4</v>
      </c>
      <c r="K255" t="s">
        <v>24</v>
      </c>
      <c r="L255" t="s">
        <v>289</v>
      </c>
      <c r="M255">
        <v>179.546773</v>
      </c>
      <c r="N255" t="s">
        <v>24</v>
      </c>
      <c r="O255" t="s">
        <v>290</v>
      </c>
      <c r="P255">
        <v>4.4099999999999999E-4</v>
      </c>
      <c r="Q255" t="s">
        <v>24</v>
      </c>
      <c r="R255" t="s">
        <v>185</v>
      </c>
      <c r="S255" t="e">
        <f t="shared" si="4"/>
        <v>#NAME?</v>
      </c>
      <c r="T255" t="s">
        <v>24</v>
      </c>
      <c r="U255" t="s">
        <v>23</v>
      </c>
      <c r="V255">
        <v>0.45188899999999999</v>
      </c>
      <c r="W255" t="s">
        <v>24</v>
      </c>
      <c r="X255" t="s">
        <v>1075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10</v>
      </c>
      <c r="AR255" t="s">
        <v>190</v>
      </c>
      <c r="AS255">
        <v>1000</v>
      </c>
      <c r="AT255" t="s">
        <v>191</v>
      </c>
      <c r="AU255">
        <v>20</v>
      </c>
      <c r="AV255" t="s">
        <v>192</v>
      </c>
      <c r="AW255">
        <v>20</v>
      </c>
      <c r="AX255" t="s">
        <v>193</v>
      </c>
      <c r="AY255">
        <v>1</v>
      </c>
      <c r="AZ255" t="s">
        <v>194</v>
      </c>
      <c r="BA255">
        <v>0</v>
      </c>
      <c r="BB255" t="s">
        <v>202</v>
      </c>
      <c r="BC255">
        <v>10000</v>
      </c>
    </row>
    <row r="256" spans="1:55">
      <c r="A256" s="2">
        <v>1076</v>
      </c>
      <c r="B256" t="s">
        <v>288</v>
      </c>
      <c r="C256">
        <v>4</v>
      </c>
      <c r="D256" t="s">
        <v>181</v>
      </c>
      <c r="E256">
        <v>227</v>
      </c>
      <c r="F256" t="s">
        <v>182</v>
      </c>
      <c r="G256" t="s">
        <v>183</v>
      </c>
      <c r="H256">
        <v>108.45399999999999</v>
      </c>
      <c r="I256" t="s">
        <v>184</v>
      </c>
      <c r="J256">
        <v>2.6400000000000002E-4</v>
      </c>
      <c r="K256" t="s">
        <v>24</v>
      </c>
      <c r="L256" t="s">
        <v>289</v>
      </c>
      <c r="M256">
        <v>179.02534</v>
      </c>
      <c r="N256" t="s">
        <v>24</v>
      </c>
      <c r="O256" t="s">
        <v>290</v>
      </c>
      <c r="P256">
        <v>4.4299999999999998E-4</v>
      </c>
      <c r="Q256" t="s">
        <v>24</v>
      </c>
      <c r="R256" t="s">
        <v>185</v>
      </c>
      <c r="S256" t="e">
        <f t="shared" si="4"/>
        <v>#NAME?</v>
      </c>
      <c r="T256" t="s">
        <v>24</v>
      </c>
      <c r="U256" t="s">
        <v>23</v>
      </c>
      <c r="V256">
        <v>0.45864899999999997</v>
      </c>
      <c r="W256" t="s">
        <v>24</v>
      </c>
      <c r="X256" t="s">
        <v>1075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10</v>
      </c>
      <c r="AR256" t="s">
        <v>190</v>
      </c>
      <c r="AS256">
        <v>1000</v>
      </c>
      <c r="AT256" t="s">
        <v>191</v>
      </c>
      <c r="AU256">
        <v>20</v>
      </c>
      <c r="AV256" t="s">
        <v>192</v>
      </c>
      <c r="AW256">
        <v>20</v>
      </c>
      <c r="AX256" t="s">
        <v>193</v>
      </c>
      <c r="AY256">
        <v>1</v>
      </c>
      <c r="AZ256" t="s">
        <v>194</v>
      </c>
      <c r="BA256">
        <v>0</v>
      </c>
      <c r="BB256" t="s">
        <v>202</v>
      </c>
      <c r="BC256">
        <v>100000</v>
      </c>
    </row>
    <row r="257" spans="1:55">
      <c r="A257" s="2">
        <v>1075</v>
      </c>
      <c r="B257" t="s">
        <v>288</v>
      </c>
      <c r="C257">
        <v>4</v>
      </c>
      <c r="D257" t="s">
        <v>181</v>
      </c>
      <c r="E257">
        <v>227</v>
      </c>
      <c r="F257" t="s">
        <v>182</v>
      </c>
      <c r="G257" t="s">
        <v>183</v>
      </c>
      <c r="H257">
        <v>98.454999999999998</v>
      </c>
      <c r="I257" t="s">
        <v>184</v>
      </c>
      <c r="J257">
        <v>2.6600000000000001E-4</v>
      </c>
      <c r="K257" t="s">
        <v>24</v>
      </c>
      <c r="L257" t="s">
        <v>289</v>
      </c>
      <c r="M257">
        <v>179.783163</v>
      </c>
      <c r="N257" t="s">
        <v>24</v>
      </c>
      <c r="O257" t="s">
        <v>290</v>
      </c>
      <c r="P257">
        <v>4.46E-4</v>
      </c>
      <c r="Q257" t="s">
        <v>24</v>
      </c>
      <c r="R257" t="s">
        <v>185</v>
      </c>
      <c r="S257" t="e">
        <f t="shared" si="4"/>
        <v>#NAME?</v>
      </c>
      <c r="T257" t="s">
        <v>24</v>
      </c>
      <c r="U257" t="s">
        <v>23</v>
      </c>
      <c r="V257">
        <v>0.463287</v>
      </c>
      <c r="W257" t="s">
        <v>24</v>
      </c>
      <c r="X257" t="s">
        <v>1075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10</v>
      </c>
      <c r="AR257" t="s">
        <v>190</v>
      </c>
      <c r="AS257">
        <v>1000</v>
      </c>
      <c r="AT257" t="s">
        <v>191</v>
      </c>
      <c r="AU257">
        <v>20</v>
      </c>
      <c r="AV257" t="s">
        <v>192</v>
      </c>
      <c r="AW257">
        <v>20</v>
      </c>
      <c r="AX257" t="s">
        <v>193</v>
      </c>
      <c r="AY257">
        <v>1</v>
      </c>
      <c r="AZ257" t="s">
        <v>194</v>
      </c>
      <c r="BA257">
        <v>0</v>
      </c>
      <c r="BB257" t="s">
        <v>202</v>
      </c>
      <c r="BC257">
        <v>1000000</v>
      </c>
    </row>
    <row r="258" spans="1:55">
      <c r="A258" s="2">
        <v>1074</v>
      </c>
      <c r="B258" t="s">
        <v>288</v>
      </c>
      <c r="C258">
        <v>4</v>
      </c>
      <c r="D258" t="s">
        <v>181</v>
      </c>
      <c r="E258">
        <v>529</v>
      </c>
      <c r="F258" t="s">
        <v>182</v>
      </c>
      <c r="G258" t="s">
        <v>183</v>
      </c>
      <c r="H258">
        <v>0</v>
      </c>
      <c r="I258" t="s">
        <v>184</v>
      </c>
      <c r="J258">
        <v>3.39E-4</v>
      </c>
      <c r="K258" t="s">
        <v>24</v>
      </c>
      <c r="L258" t="s">
        <v>289</v>
      </c>
      <c r="M258">
        <v>282.17893400000003</v>
      </c>
      <c r="N258" t="s">
        <v>24</v>
      </c>
      <c r="O258" t="s">
        <v>290</v>
      </c>
      <c r="P258">
        <v>6.2100000000000002E-4</v>
      </c>
      <c r="Q258" t="s">
        <v>24</v>
      </c>
      <c r="R258" t="s">
        <v>185</v>
      </c>
      <c r="S258" t="e">
        <f t="shared" si="4"/>
        <v>#NAME?</v>
      </c>
      <c r="T258" t="s">
        <v>24</v>
      </c>
      <c r="U258" t="s">
        <v>23</v>
      </c>
      <c r="V258">
        <v>0.81135299999999999</v>
      </c>
      <c r="W258" t="s">
        <v>24</v>
      </c>
      <c r="X258" t="s">
        <v>1075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10</v>
      </c>
      <c r="AR258" t="s">
        <v>190</v>
      </c>
      <c r="AS258">
        <v>1000</v>
      </c>
      <c r="AT258" t="s">
        <v>191</v>
      </c>
      <c r="AU258">
        <v>20</v>
      </c>
      <c r="AV258" t="s">
        <v>192</v>
      </c>
      <c r="AW258">
        <v>100</v>
      </c>
      <c r="AX258" t="s">
        <v>193</v>
      </c>
      <c r="AY258">
        <v>25</v>
      </c>
      <c r="AZ258" t="s">
        <v>194</v>
      </c>
      <c r="BA258">
        <v>0</v>
      </c>
      <c r="BB258" t="s">
        <v>202</v>
      </c>
      <c r="BC258">
        <v>1000000</v>
      </c>
    </row>
    <row r="259" spans="1:55">
      <c r="A259" s="2">
        <v>1073</v>
      </c>
      <c r="B259" t="s">
        <v>288</v>
      </c>
      <c r="C259">
        <v>4</v>
      </c>
      <c r="D259" t="s">
        <v>181</v>
      </c>
      <c r="E259">
        <v>529</v>
      </c>
      <c r="F259" t="s">
        <v>182</v>
      </c>
      <c r="G259" t="s">
        <v>183</v>
      </c>
      <c r="H259">
        <v>8.9999999999999993E-3</v>
      </c>
      <c r="I259" t="s">
        <v>184</v>
      </c>
      <c r="J259">
        <v>3.0600000000000001E-4</v>
      </c>
      <c r="K259" t="s">
        <v>24</v>
      </c>
      <c r="L259" t="s">
        <v>289</v>
      </c>
      <c r="M259">
        <v>274.85611599999999</v>
      </c>
      <c r="N259" t="s">
        <v>24</v>
      </c>
      <c r="O259" t="s">
        <v>290</v>
      </c>
      <c r="P259">
        <v>5.8100000000000003E-4</v>
      </c>
      <c r="Q259" t="s">
        <v>24</v>
      </c>
      <c r="R259" t="s">
        <v>185</v>
      </c>
      <c r="S259" t="e">
        <f t="shared" si="4"/>
        <v>#NAME?</v>
      </c>
      <c r="T259" t="s">
        <v>24</v>
      </c>
      <c r="U259" t="s">
        <v>23</v>
      </c>
      <c r="V259">
        <v>0.85580299999999998</v>
      </c>
      <c r="W259" t="s">
        <v>24</v>
      </c>
      <c r="X259" t="s">
        <v>1075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  <c r="AV259" t="s">
        <v>192</v>
      </c>
      <c r="AW259">
        <v>100</v>
      </c>
      <c r="AX259" t="s">
        <v>193</v>
      </c>
      <c r="AY259">
        <v>25</v>
      </c>
      <c r="AZ259" t="s">
        <v>194</v>
      </c>
      <c r="BA259">
        <v>0</v>
      </c>
      <c r="BB259" t="s">
        <v>202</v>
      </c>
      <c r="BC259">
        <v>1000000</v>
      </c>
    </row>
    <row r="260" spans="1:55">
      <c r="A260" s="2">
        <v>1072</v>
      </c>
      <c r="B260" t="s">
        <v>288</v>
      </c>
      <c r="C260">
        <v>4</v>
      </c>
      <c r="D260" t="s">
        <v>181</v>
      </c>
      <c r="E260">
        <v>529</v>
      </c>
      <c r="F260" t="s">
        <v>182</v>
      </c>
      <c r="G260" t="s">
        <v>183</v>
      </c>
      <c r="H260">
        <v>5.9020000000000001</v>
      </c>
      <c r="I260" t="s">
        <v>184</v>
      </c>
      <c r="J260">
        <v>3.3700000000000001E-4</v>
      </c>
      <c r="K260" t="s">
        <v>24</v>
      </c>
      <c r="L260" t="s">
        <v>289</v>
      </c>
      <c r="M260">
        <v>259.02370400000001</v>
      </c>
      <c r="N260" t="s">
        <v>24</v>
      </c>
      <c r="O260" t="s">
        <v>290</v>
      </c>
      <c r="P260">
        <v>5.9599999999999996E-4</v>
      </c>
      <c r="Q260" t="s">
        <v>24</v>
      </c>
      <c r="R260" t="s">
        <v>185</v>
      </c>
      <c r="S260" t="e">
        <f t="shared" si="4"/>
        <v>#NAME?</v>
      </c>
      <c r="T260" t="s">
        <v>24</v>
      </c>
      <c r="U260" t="s">
        <v>23</v>
      </c>
      <c r="V260">
        <v>1.0064599999999999</v>
      </c>
      <c r="W260" t="s">
        <v>24</v>
      </c>
      <c r="X260" t="s">
        <v>1075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  <c r="AV260" t="s">
        <v>192</v>
      </c>
      <c r="AW260">
        <v>100</v>
      </c>
      <c r="AX260" t="s">
        <v>193</v>
      </c>
      <c r="AY260">
        <v>25</v>
      </c>
      <c r="AZ260" t="s">
        <v>194</v>
      </c>
      <c r="BA260">
        <v>0</v>
      </c>
      <c r="BB260" t="s">
        <v>202</v>
      </c>
      <c r="BC260">
        <v>1000000</v>
      </c>
    </row>
    <row r="261" spans="1:55">
      <c r="A261" s="2">
        <v>1071</v>
      </c>
      <c r="B261" t="s">
        <v>288</v>
      </c>
      <c r="C261">
        <v>4</v>
      </c>
      <c r="D261" t="s">
        <v>181</v>
      </c>
      <c r="E261">
        <v>529</v>
      </c>
      <c r="F261" t="s">
        <v>182</v>
      </c>
      <c r="G261" t="s">
        <v>183</v>
      </c>
      <c r="H261">
        <v>37.57</v>
      </c>
      <c r="I261" t="s">
        <v>184</v>
      </c>
      <c r="J261">
        <v>2.7799999999999998E-4</v>
      </c>
      <c r="K261" t="s">
        <v>24</v>
      </c>
      <c r="L261" t="s">
        <v>289</v>
      </c>
      <c r="M261">
        <v>232.83318700000001</v>
      </c>
      <c r="N261" t="s">
        <v>24</v>
      </c>
      <c r="O261" t="s">
        <v>290</v>
      </c>
      <c r="P261">
        <v>5.1099999999999995E-4</v>
      </c>
      <c r="Q261" t="s">
        <v>24</v>
      </c>
      <c r="R261" t="s">
        <v>185</v>
      </c>
      <c r="S261" t="e">
        <f t="shared" si="4"/>
        <v>#NAME?</v>
      </c>
      <c r="T261" t="s">
        <v>24</v>
      </c>
      <c r="U261" t="s">
        <v>23</v>
      </c>
      <c r="V261">
        <v>0.91841300000000003</v>
      </c>
      <c r="W261" t="s">
        <v>24</v>
      </c>
      <c r="X261" t="s">
        <v>1075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  <c r="AV261" t="s">
        <v>192</v>
      </c>
      <c r="AW261">
        <v>100</v>
      </c>
      <c r="AX261" t="s">
        <v>193</v>
      </c>
      <c r="AY261">
        <v>25</v>
      </c>
      <c r="AZ261" t="s">
        <v>194</v>
      </c>
      <c r="BA261">
        <v>0</v>
      </c>
      <c r="BB261" t="s">
        <v>202</v>
      </c>
      <c r="BC261">
        <v>1000000</v>
      </c>
    </row>
    <row r="262" spans="1:55">
      <c r="A262" s="2">
        <v>1070</v>
      </c>
      <c r="B262" t="s">
        <v>288</v>
      </c>
      <c r="C262">
        <v>4</v>
      </c>
      <c r="D262" t="s">
        <v>181</v>
      </c>
      <c r="E262">
        <v>529</v>
      </c>
      <c r="F262" t="s">
        <v>182</v>
      </c>
      <c r="G262" t="s">
        <v>183</v>
      </c>
      <c r="H262">
        <v>80.528999999999996</v>
      </c>
      <c r="I262" t="s">
        <v>184</v>
      </c>
      <c r="J262">
        <v>2.5900000000000001E-4</v>
      </c>
      <c r="K262" t="s">
        <v>24</v>
      </c>
      <c r="L262" t="s">
        <v>289</v>
      </c>
      <c r="M262">
        <v>219.350469</v>
      </c>
      <c r="N262" t="s">
        <v>24</v>
      </c>
      <c r="O262" t="s">
        <v>290</v>
      </c>
      <c r="P262">
        <v>4.7800000000000002E-4</v>
      </c>
      <c r="Q262" t="s">
        <v>24</v>
      </c>
      <c r="R262" t="s">
        <v>185</v>
      </c>
      <c r="S262" t="e">
        <f t="shared" si="4"/>
        <v>#NAME?</v>
      </c>
      <c r="T262" t="s">
        <v>24</v>
      </c>
      <c r="U262" t="s">
        <v>23</v>
      </c>
      <c r="V262">
        <v>0.91728799999999999</v>
      </c>
      <c r="W262" t="s">
        <v>24</v>
      </c>
      <c r="X262" t="s">
        <v>1075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  <c r="AV262" t="s">
        <v>192</v>
      </c>
      <c r="AW262">
        <v>100</v>
      </c>
      <c r="AX262" t="s">
        <v>193</v>
      </c>
      <c r="AY262">
        <v>25</v>
      </c>
      <c r="AZ262" t="s">
        <v>194</v>
      </c>
      <c r="BA262">
        <v>0</v>
      </c>
      <c r="BB262" t="s">
        <v>202</v>
      </c>
      <c r="BC262">
        <v>1000000</v>
      </c>
    </row>
    <row r="263" spans="1:55">
      <c r="A263" s="2">
        <v>1069</v>
      </c>
      <c r="B263" t="s">
        <v>288</v>
      </c>
      <c r="C263">
        <v>4</v>
      </c>
      <c r="D263" t="s">
        <v>181</v>
      </c>
      <c r="E263">
        <v>529</v>
      </c>
      <c r="F263" t="s">
        <v>182</v>
      </c>
      <c r="G263" t="s">
        <v>183</v>
      </c>
      <c r="H263">
        <v>93.801000000000002</v>
      </c>
      <c r="I263" t="s">
        <v>184</v>
      </c>
      <c r="J263">
        <v>2.63E-4</v>
      </c>
      <c r="K263" t="s">
        <v>24</v>
      </c>
      <c r="L263" t="s">
        <v>289</v>
      </c>
      <c r="M263">
        <v>211.14623499999999</v>
      </c>
      <c r="N263" t="s">
        <v>24</v>
      </c>
      <c r="O263" t="s">
        <v>290</v>
      </c>
      <c r="P263">
        <v>4.7399999999999997E-4</v>
      </c>
      <c r="Q263" t="s">
        <v>24</v>
      </c>
      <c r="R263" t="s">
        <v>185</v>
      </c>
      <c r="S263" t="e">
        <f t="shared" si="4"/>
        <v>#NAME?</v>
      </c>
      <c r="T263" t="s">
        <v>24</v>
      </c>
      <c r="U263" t="s">
        <v>23</v>
      </c>
      <c r="V263">
        <v>0.92354499999999995</v>
      </c>
      <c r="W263" t="s">
        <v>24</v>
      </c>
      <c r="X263" t="s">
        <v>1075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10</v>
      </c>
      <c r="AR263" t="s">
        <v>190</v>
      </c>
      <c r="AS263">
        <v>1000</v>
      </c>
      <c r="AT263" t="s">
        <v>191</v>
      </c>
      <c r="AU263">
        <v>20</v>
      </c>
      <c r="AV263" t="s">
        <v>192</v>
      </c>
      <c r="AW263">
        <v>100</v>
      </c>
      <c r="AX263" t="s">
        <v>193</v>
      </c>
      <c r="AY263">
        <v>25</v>
      </c>
      <c r="AZ263" t="s">
        <v>194</v>
      </c>
      <c r="BA263">
        <v>0</v>
      </c>
      <c r="BB263" t="s">
        <v>202</v>
      </c>
      <c r="BC263">
        <v>1000000</v>
      </c>
    </row>
    <row r="264" spans="1:55">
      <c r="A264">
        <v>1068</v>
      </c>
      <c r="B264" t="s">
        <v>288</v>
      </c>
      <c r="C264">
        <v>4</v>
      </c>
      <c r="D264" t="s">
        <v>181</v>
      </c>
      <c r="E264">
        <v>529</v>
      </c>
      <c r="F264" t="s">
        <v>182</v>
      </c>
      <c r="G264" t="s">
        <v>183</v>
      </c>
      <c r="H264">
        <v>0</v>
      </c>
      <c r="I264" t="s">
        <v>184</v>
      </c>
      <c r="J264">
        <v>3.5199999999999999E-4</v>
      </c>
      <c r="K264" t="s">
        <v>24</v>
      </c>
      <c r="L264" t="s">
        <v>289</v>
      </c>
      <c r="M264">
        <v>275.341026</v>
      </c>
      <c r="N264" t="s">
        <v>24</v>
      </c>
      <c r="O264" t="s">
        <v>290</v>
      </c>
      <c r="P264">
        <v>6.2699999999999995E-4</v>
      </c>
      <c r="Q264" t="s">
        <v>24</v>
      </c>
      <c r="R264" t="s">
        <v>185</v>
      </c>
      <c r="S264" t="e">
        <f t="shared" si="4"/>
        <v>#NAME?</v>
      </c>
      <c r="T264" t="s">
        <v>24</v>
      </c>
      <c r="U264" t="s">
        <v>23</v>
      </c>
      <c r="V264">
        <v>0.81930000000000003</v>
      </c>
      <c r="W264" t="s">
        <v>24</v>
      </c>
      <c r="X264" t="s">
        <v>1075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20</v>
      </c>
      <c r="AV264" t="s">
        <v>192</v>
      </c>
      <c r="AW264">
        <v>100</v>
      </c>
      <c r="AX264" t="s">
        <v>193</v>
      </c>
      <c r="AY264">
        <v>25</v>
      </c>
      <c r="AZ264" t="s">
        <v>194</v>
      </c>
      <c r="BA264">
        <v>0</v>
      </c>
      <c r="BB264" t="s">
        <v>202</v>
      </c>
      <c r="BC264">
        <v>1000000</v>
      </c>
    </row>
    <row r="265" spans="1:55">
      <c r="A265">
        <v>1067</v>
      </c>
      <c r="B265" t="s">
        <v>288</v>
      </c>
      <c r="C265">
        <v>4</v>
      </c>
      <c r="D265" t="s">
        <v>181</v>
      </c>
      <c r="E265">
        <v>189</v>
      </c>
      <c r="F265" t="s">
        <v>182</v>
      </c>
      <c r="G265" t="s">
        <v>183</v>
      </c>
      <c r="H265">
        <v>35313.868000000002</v>
      </c>
      <c r="I265" t="s">
        <v>184</v>
      </c>
      <c r="J265">
        <v>1.63E-4</v>
      </c>
      <c r="K265" t="s">
        <v>24</v>
      </c>
      <c r="L265" t="s">
        <v>289</v>
      </c>
      <c r="M265">
        <v>112.16801700000001</v>
      </c>
      <c r="N265" t="s">
        <v>24</v>
      </c>
      <c r="O265" t="s">
        <v>290</v>
      </c>
      <c r="P265">
        <v>2.7500000000000002E-4</v>
      </c>
      <c r="Q265" t="s">
        <v>24</v>
      </c>
      <c r="R265" t="s">
        <v>185</v>
      </c>
      <c r="S265" t="e">
        <f t="shared" si="4"/>
        <v>#NAME?</v>
      </c>
      <c r="T265" t="s">
        <v>24</v>
      </c>
      <c r="U265" t="s">
        <v>23</v>
      </c>
      <c r="V265">
        <v>0.19301299999999999</v>
      </c>
      <c r="W265" t="s">
        <v>24</v>
      </c>
      <c r="X265" t="s">
        <v>1075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5</v>
      </c>
      <c r="AR265" t="s">
        <v>190</v>
      </c>
      <c r="AS265">
        <v>1000</v>
      </c>
      <c r="AT265" t="s">
        <v>191</v>
      </c>
      <c r="AU265">
        <v>20</v>
      </c>
      <c r="AV265" t="s">
        <v>192</v>
      </c>
      <c r="AW265">
        <v>30</v>
      </c>
      <c r="AX265" t="s">
        <v>193</v>
      </c>
      <c r="AY265">
        <v>1</v>
      </c>
      <c r="AZ265" t="s">
        <v>194</v>
      </c>
      <c r="BA265">
        <v>0</v>
      </c>
      <c r="BB265" t="s">
        <v>202</v>
      </c>
      <c r="BC265">
        <v>1000000</v>
      </c>
    </row>
    <row r="266" spans="1:55">
      <c r="A266">
        <v>1066</v>
      </c>
      <c r="B266" t="s">
        <v>288</v>
      </c>
      <c r="C266">
        <v>4</v>
      </c>
      <c r="D266" t="s">
        <v>181</v>
      </c>
      <c r="E266">
        <v>452</v>
      </c>
      <c r="F266" t="s">
        <v>182</v>
      </c>
      <c r="G266" t="s">
        <v>183</v>
      </c>
      <c r="H266">
        <v>65526.631999999998</v>
      </c>
      <c r="I266" t="s">
        <v>184</v>
      </c>
      <c r="J266">
        <v>2.0599999999999999E-4</v>
      </c>
      <c r="K266" t="s">
        <v>24</v>
      </c>
      <c r="L266" t="s">
        <v>289</v>
      </c>
      <c r="M266">
        <v>196.67074600000001</v>
      </c>
      <c r="N266" t="s">
        <v>24</v>
      </c>
      <c r="O266" t="s">
        <v>290</v>
      </c>
      <c r="P266">
        <v>4.0299999999999998E-4</v>
      </c>
      <c r="Q266" t="s">
        <v>24</v>
      </c>
      <c r="R266" t="s">
        <v>185</v>
      </c>
      <c r="S266" t="e">
        <f t="shared" si="4"/>
        <v>#NAME?</v>
      </c>
      <c r="T266" t="s">
        <v>24</v>
      </c>
      <c r="U266" t="s">
        <v>23</v>
      </c>
      <c r="V266">
        <v>0.61665499999999995</v>
      </c>
      <c r="W266" t="s">
        <v>24</v>
      </c>
      <c r="X266" t="s">
        <v>1075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5</v>
      </c>
      <c r="AR266" t="s">
        <v>190</v>
      </c>
      <c r="AS266">
        <v>1000</v>
      </c>
      <c r="AT266" t="s">
        <v>191</v>
      </c>
      <c r="AU266">
        <v>20</v>
      </c>
      <c r="AV266" t="s">
        <v>192</v>
      </c>
      <c r="AW266">
        <v>100</v>
      </c>
      <c r="AX266" t="s">
        <v>193</v>
      </c>
      <c r="AY266">
        <v>5</v>
      </c>
      <c r="AZ266" t="s">
        <v>194</v>
      </c>
      <c r="BA266">
        <v>0</v>
      </c>
      <c r="BB266" t="s">
        <v>202</v>
      </c>
      <c r="BC266">
        <v>1000000</v>
      </c>
    </row>
    <row r="267" spans="1:55">
      <c r="A267">
        <v>1065</v>
      </c>
      <c r="B267" t="s">
        <v>288</v>
      </c>
      <c r="C267">
        <v>4</v>
      </c>
      <c r="D267" t="s">
        <v>181</v>
      </c>
      <c r="E267">
        <v>1206</v>
      </c>
      <c r="F267" t="s">
        <v>182</v>
      </c>
      <c r="G267" t="s">
        <v>183</v>
      </c>
      <c r="H267">
        <v>22149.75</v>
      </c>
      <c r="I267" t="s">
        <v>184</v>
      </c>
      <c r="J267">
        <v>2.43E-4</v>
      </c>
      <c r="K267" t="s">
        <v>24</v>
      </c>
      <c r="L267" t="s">
        <v>289</v>
      </c>
      <c r="M267">
        <v>447.38793199999998</v>
      </c>
      <c r="N267" t="s">
        <v>24</v>
      </c>
      <c r="O267" t="s">
        <v>290</v>
      </c>
      <c r="P267">
        <v>6.8999999999999997E-4</v>
      </c>
      <c r="Q267" t="s">
        <v>24</v>
      </c>
      <c r="R267" t="s">
        <v>185</v>
      </c>
      <c r="S267" t="e">
        <f t="shared" si="4"/>
        <v>#NAME?</v>
      </c>
      <c r="T267" t="s">
        <v>24</v>
      </c>
      <c r="U267" t="s">
        <v>23</v>
      </c>
      <c r="V267">
        <v>2.3187419999999999</v>
      </c>
      <c r="W267" t="s">
        <v>24</v>
      </c>
      <c r="X267" t="s">
        <v>1075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5</v>
      </c>
      <c r="AR267" t="s">
        <v>190</v>
      </c>
      <c r="AS267">
        <v>1000</v>
      </c>
      <c r="AT267" t="s">
        <v>191</v>
      </c>
      <c r="AU267">
        <v>20</v>
      </c>
      <c r="AV267" t="s">
        <v>192</v>
      </c>
      <c r="AW267">
        <v>300</v>
      </c>
      <c r="AX267" t="s">
        <v>193</v>
      </c>
      <c r="AY267">
        <v>15</v>
      </c>
      <c r="AZ267" t="s">
        <v>194</v>
      </c>
      <c r="BA267">
        <v>0</v>
      </c>
      <c r="BB267" t="s">
        <v>202</v>
      </c>
      <c r="BC267">
        <v>1000000</v>
      </c>
    </row>
    <row r="268" spans="1:55">
      <c r="A268">
        <v>1064</v>
      </c>
      <c r="B268" t="s">
        <v>288</v>
      </c>
      <c r="C268">
        <v>3</v>
      </c>
      <c r="D268" t="s">
        <v>181</v>
      </c>
      <c r="E268">
        <v>1935</v>
      </c>
      <c r="F268" t="s">
        <v>182</v>
      </c>
      <c r="G268" t="s">
        <v>183</v>
      </c>
      <c r="H268">
        <v>2409.6280000000002</v>
      </c>
      <c r="I268" t="s">
        <v>184</v>
      </c>
      <c r="J268">
        <v>4.1300000000000001E-4</v>
      </c>
      <c r="K268" t="s">
        <v>24</v>
      </c>
      <c r="L268" t="s">
        <v>289</v>
      </c>
      <c r="M268">
        <v>592.24976600000002</v>
      </c>
      <c r="N268" t="s">
        <v>24</v>
      </c>
      <c r="O268" t="s">
        <v>290</v>
      </c>
      <c r="P268">
        <v>1.005E-3</v>
      </c>
      <c r="Q268" t="s">
        <v>24</v>
      </c>
      <c r="R268" t="s">
        <v>185</v>
      </c>
      <c r="S268" t="e">
        <f t="shared" si="4"/>
        <v>#NAME?</v>
      </c>
      <c r="T268" t="s">
        <v>24</v>
      </c>
      <c r="U268" t="s">
        <v>23</v>
      </c>
      <c r="V268">
        <v>8.3059019999999997</v>
      </c>
      <c r="W268" t="s">
        <v>24</v>
      </c>
      <c r="X268" t="s">
        <v>1075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5</v>
      </c>
      <c r="AR268" t="s">
        <v>190</v>
      </c>
      <c r="AS268">
        <v>1000</v>
      </c>
      <c r="AT268" t="s">
        <v>191</v>
      </c>
      <c r="AU268">
        <v>20</v>
      </c>
      <c r="AV268" t="s">
        <v>192</v>
      </c>
      <c r="AW268">
        <v>1000</v>
      </c>
      <c r="AX268" t="s">
        <v>193</v>
      </c>
      <c r="AY268">
        <v>40</v>
      </c>
      <c r="AZ268" t="s">
        <v>194</v>
      </c>
      <c r="BA268">
        <v>0</v>
      </c>
      <c r="BB268" t="s">
        <v>202</v>
      </c>
      <c r="BC268">
        <v>1000000</v>
      </c>
    </row>
    <row r="269" spans="1:55">
      <c r="A269">
        <v>1063</v>
      </c>
      <c r="B269" t="s">
        <v>288</v>
      </c>
      <c r="C269">
        <v>2</v>
      </c>
      <c r="D269" t="s">
        <v>181</v>
      </c>
      <c r="E269">
        <v>2791</v>
      </c>
      <c r="F269" t="s">
        <v>182</v>
      </c>
      <c r="G269" t="s">
        <v>183</v>
      </c>
      <c r="H269">
        <v>18.625</v>
      </c>
      <c r="I269" t="s">
        <v>184</v>
      </c>
      <c r="J269">
        <v>8.7900000000000001E-4</v>
      </c>
      <c r="K269" t="s">
        <v>24</v>
      </c>
      <c r="L269" t="s">
        <v>289</v>
      </c>
      <c r="M269">
        <v>679.11850700000002</v>
      </c>
      <c r="N269" t="s">
        <v>24</v>
      </c>
      <c r="O269" t="s">
        <v>290</v>
      </c>
      <c r="P269">
        <v>1.5579999999999999E-3</v>
      </c>
      <c r="Q269" t="s">
        <v>24</v>
      </c>
      <c r="R269" t="s">
        <v>185</v>
      </c>
      <c r="S269" t="e">
        <f t="shared" si="4"/>
        <v>#NAME?</v>
      </c>
      <c r="T269" t="s">
        <v>24</v>
      </c>
      <c r="U269" t="s">
        <v>23</v>
      </c>
      <c r="V269">
        <v>25.569989</v>
      </c>
      <c r="W269" t="s">
        <v>24</v>
      </c>
      <c r="X269" t="s">
        <v>1075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1000000</v>
      </c>
      <c r="AP269" t="s">
        <v>189</v>
      </c>
      <c r="AQ269">
        <v>5</v>
      </c>
      <c r="AR269" t="s">
        <v>190</v>
      </c>
      <c r="AS269">
        <v>1000</v>
      </c>
      <c r="AT269" t="s">
        <v>191</v>
      </c>
      <c r="AU269">
        <v>20</v>
      </c>
      <c r="AV269" t="s">
        <v>192</v>
      </c>
      <c r="AW269">
        <v>3000</v>
      </c>
      <c r="AX269" t="s">
        <v>193</v>
      </c>
      <c r="AY269">
        <v>50</v>
      </c>
      <c r="AZ269" t="s">
        <v>194</v>
      </c>
      <c r="BA269">
        <v>0</v>
      </c>
      <c r="BB269" t="s">
        <v>202</v>
      </c>
      <c r="BC269">
        <v>1000000</v>
      </c>
    </row>
    <row r="270" spans="1:55">
      <c r="A270">
        <v>1062</v>
      </c>
      <c r="B270" t="s">
        <v>288</v>
      </c>
      <c r="C270">
        <v>1</v>
      </c>
      <c r="D270" t="s">
        <v>181</v>
      </c>
      <c r="E270">
        <v>4359</v>
      </c>
      <c r="F270" t="s">
        <v>182</v>
      </c>
      <c r="G270" t="s">
        <v>183</v>
      </c>
      <c r="H270">
        <v>0.72599999999999998</v>
      </c>
      <c r="I270" t="s">
        <v>184</v>
      </c>
      <c r="J270">
        <v>1.3179999999999999E-3</v>
      </c>
      <c r="K270" t="s">
        <v>24</v>
      </c>
      <c r="L270" t="s">
        <v>289</v>
      </c>
      <c r="M270">
        <v>851.76537099999996</v>
      </c>
      <c r="N270" t="s">
        <v>24</v>
      </c>
      <c r="O270" t="s">
        <v>290</v>
      </c>
      <c r="P270">
        <v>2.1700000000000001E-3</v>
      </c>
      <c r="Q270" t="s">
        <v>24</v>
      </c>
      <c r="R270" t="s">
        <v>185</v>
      </c>
      <c r="S270" t="e">
        <f t="shared" si="4"/>
        <v>#NAME?</v>
      </c>
      <c r="T270" t="s">
        <v>24</v>
      </c>
      <c r="U270" t="s">
        <v>23</v>
      </c>
      <c r="V270">
        <v>91.304852999999994</v>
      </c>
      <c r="W270" t="s">
        <v>24</v>
      </c>
      <c r="X270" t="s">
        <v>1075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5</v>
      </c>
      <c r="AR270" t="s">
        <v>190</v>
      </c>
      <c r="AS270">
        <v>1000</v>
      </c>
      <c r="AT270" t="s">
        <v>191</v>
      </c>
      <c r="AU270">
        <v>20</v>
      </c>
      <c r="AV270" t="s">
        <v>192</v>
      </c>
      <c r="AW270">
        <v>10000</v>
      </c>
      <c r="AX270" t="s">
        <v>193</v>
      </c>
      <c r="AY270">
        <v>100</v>
      </c>
      <c r="AZ270" t="s">
        <v>194</v>
      </c>
      <c r="BA270">
        <v>0</v>
      </c>
      <c r="BB270" t="s">
        <v>202</v>
      </c>
      <c r="BC270">
        <v>1000000</v>
      </c>
    </row>
    <row r="271" spans="1:55">
      <c r="A271">
        <v>1061</v>
      </c>
      <c r="B271" t="s">
        <v>288</v>
      </c>
      <c r="C271">
        <v>4</v>
      </c>
      <c r="D271" t="s">
        <v>181</v>
      </c>
      <c r="E271">
        <v>189</v>
      </c>
      <c r="F271" t="s">
        <v>182</v>
      </c>
      <c r="G271" t="s">
        <v>183</v>
      </c>
      <c r="H271">
        <v>35354.409</v>
      </c>
      <c r="I271" t="s">
        <v>184</v>
      </c>
      <c r="J271">
        <v>1.6000000000000001E-4</v>
      </c>
      <c r="K271" t="s">
        <v>24</v>
      </c>
      <c r="L271" t="s">
        <v>289</v>
      </c>
      <c r="M271">
        <v>109.598529</v>
      </c>
      <c r="N271" t="s">
        <v>24</v>
      </c>
      <c r="O271" t="s">
        <v>290</v>
      </c>
      <c r="P271">
        <v>2.7E-4</v>
      </c>
      <c r="Q271" t="s">
        <v>24</v>
      </c>
      <c r="R271" t="s">
        <v>185</v>
      </c>
      <c r="S271" t="e">
        <f t="shared" si="4"/>
        <v>#NAME?</v>
      </c>
      <c r="T271" t="s">
        <v>24</v>
      </c>
      <c r="U271" t="s">
        <v>23</v>
      </c>
      <c r="V271">
        <v>0.187726</v>
      </c>
      <c r="W271" t="s">
        <v>24</v>
      </c>
      <c r="X271" t="s">
        <v>1075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1000000</v>
      </c>
      <c r="AP271" t="s">
        <v>189</v>
      </c>
      <c r="AQ271">
        <v>5</v>
      </c>
      <c r="AR271" t="s">
        <v>190</v>
      </c>
      <c r="AS271">
        <v>1000</v>
      </c>
      <c r="AT271" t="s">
        <v>191</v>
      </c>
      <c r="AU271">
        <v>20</v>
      </c>
      <c r="AV271" t="s">
        <v>192</v>
      </c>
      <c r="AW271">
        <v>30</v>
      </c>
      <c r="AX271" t="s">
        <v>193</v>
      </c>
      <c r="AY271">
        <v>1</v>
      </c>
      <c r="AZ271" t="s">
        <v>194</v>
      </c>
      <c r="BA271">
        <v>0</v>
      </c>
      <c r="BB271" t="s">
        <v>202</v>
      </c>
      <c r="BC271">
        <v>1000000</v>
      </c>
    </row>
    <row r="272" spans="1:55">
      <c r="A272">
        <v>1060</v>
      </c>
      <c r="B272" t="s">
        <v>288</v>
      </c>
      <c r="C272">
        <v>4</v>
      </c>
      <c r="D272" t="s">
        <v>181</v>
      </c>
      <c r="E272">
        <v>452</v>
      </c>
      <c r="F272" t="s">
        <v>182</v>
      </c>
      <c r="G272" t="s">
        <v>183</v>
      </c>
      <c r="H272">
        <v>68.203999999999994</v>
      </c>
      <c r="I272" t="s">
        <v>184</v>
      </c>
      <c r="J272">
        <v>1.95E-4</v>
      </c>
      <c r="K272" t="s">
        <v>24</v>
      </c>
      <c r="L272" t="s">
        <v>289</v>
      </c>
      <c r="M272">
        <v>192.08173600000001</v>
      </c>
      <c r="N272" t="s">
        <v>24</v>
      </c>
      <c r="O272" t="s">
        <v>290</v>
      </c>
      <c r="P272">
        <v>3.8699999999999997E-4</v>
      </c>
      <c r="Q272" t="s">
        <v>24</v>
      </c>
      <c r="R272" t="s">
        <v>185</v>
      </c>
      <c r="S272" t="e">
        <f t="shared" si="4"/>
        <v>#NAME?</v>
      </c>
      <c r="T272" t="s">
        <v>24</v>
      </c>
      <c r="U272" t="s">
        <v>23</v>
      </c>
      <c r="V272">
        <v>0.58930199999999999</v>
      </c>
      <c r="W272" t="s">
        <v>24</v>
      </c>
      <c r="X272" t="s">
        <v>1075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1000000</v>
      </c>
      <c r="AP272" t="s">
        <v>189</v>
      </c>
      <c r="AQ272">
        <v>5</v>
      </c>
      <c r="AR272" t="s">
        <v>190</v>
      </c>
      <c r="AS272">
        <v>1000</v>
      </c>
      <c r="AT272" t="s">
        <v>191</v>
      </c>
      <c r="AU272">
        <v>20</v>
      </c>
      <c r="AV272" t="s">
        <v>192</v>
      </c>
      <c r="AW272">
        <v>100</v>
      </c>
      <c r="AX272" t="s">
        <v>193</v>
      </c>
      <c r="AY272">
        <v>50</v>
      </c>
      <c r="AZ272" t="s">
        <v>194</v>
      </c>
      <c r="BA272">
        <v>0</v>
      </c>
      <c r="BB272" t="s">
        <v>202</v>
      </c>
      <c r="BC272">
        <v>1000000</v>
      </c>
    </row>
    <row r="273" spans="1:55">
      <c r="A273">
        <v>1059</v>
      </c>
      <c r="B273" t="s">
        <v>288</v>
      </c>
      <c r="C273">
        <v>4</v>
      </c>
      <c r="D273" t="s">
        <v>181</v>
      </c>
      <c r="E273">
        <v>1206</v>
      </c>
      <c r="F273" t="s">
        <v>182</v>
      </c>
      <c r="G273" t="s">
        <v>183</v>
      </c>
      <c r="H273">
        <v>0.24199999999999999</v>
      </c>
      <c r="I273" t="s">
        <v>184</v>
      </c>
      <c r="J273">
        <v>2.8600000000000001E-4</v>
      </c>
      <c r="K273" t="s">
        <v>24</v>
      </c>
      <c r="L273" t="s">
        <v>289</v>
      </c>
      <c r="M273">
        <v>444.65390400000001</v>
      </c>
      <c r="N273" t="s">
        <v>24</v>
      </c>
      <c r="O273" t="s">
        <v>290</v>
      </c>
      <c r="P273">
        <v>7.3099999999999999E-4</v>
      </c>
      <c r="Q273" t="s">
        <v>24</v>
      </c>
      <c r="R273" t="s">
        <v>185</v>
      </c>
      <c r="S273" t="e">
        <f t="shared" si="4"/>
        <v>#NAME?</v>
      </c>
      <c r="T273" t="s">
        <v>24</v>
      </c>
      <c r="U273" t="s">
        <v>23</v>
      </c>
      <c r="V273">
        <v>2.386568</v>
      </c>
      <c r="W273" t="s">
        <v>24</v>
      </c>
      <c r="X273" t="s">
        <v>1075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1000000</v>
      </c>
      <c r="AP273" t="s">
        <v>189</v>
      </c>
      <c r="AQ273">
        <v>5</v>
      </c>
      <c r="AR273" t="s">
        <v>190</v>
      </c>
      <c r="AS273">
        <v>1000</v>
      </c>
      <c r="AT273" t="s">
        <v>191</v>
      </c>
      <c r="AU273">
        <v>20</v>
      </c>
      <c r="AV273" t="s">
        <v>192</v>
      </c>
      <c r="AW273">
        <v>300</v>
      </c>
      <c r="AX273" t="s">
        <v>193</v>
      </c>
      <c r="AY273">
        <v>60</v>
      </c>
      <c r="AZ273" t="s">
        <v>194</v>
      </c>
      <c r="BA273">
        <v>0</v>
      </c>
      <c r="BB273" t="s">
        <v>202</v>
      </c>
      <c r="BC273">
        <v>1000000</v>
      </c>
    </row>
    <row r="274" spans="1:55">
      <c r="A274">
        <v>1058</v>
      </c>
      <c r="B274" t="s">
        <v>288</v>
      </c>
      <c r="C274">
        <v>3</v>
      </c>
      <c r="D274" t="s">
        <v>181</v>
      </c>
      <c r="E274">
        <v>1935</v>
      </c>
      <c r="F274" t="s">
        <v>182</v>
      </c>
      <c r="G274" t="s">
        <v>183</v>
      </c>
      <c r="H274">
        <v>0</v>
      </c>
      <c r="I274" t="s">
        <v>184</v>
      </c>
      <c r="J274">
        <v>4.0099999999999999E-4</v>
      </c>
      <c r="K274" t="s">
        <v>24</v>
      </c>
      <c r="L274" t="s">
        <v>289</v>
      </c>
      <c r="M274">
        <v>585.97171000000003</v>
      </c>
      <c r="N274" t="s">
        <v>24</v>
      </c>
      <c r="O274" t="s">
        <v>290</v>
      </c>
      <c r="P274">
        <v>9.8700000000000003E-4</v>
      </c>
      <c r="Q274" t="s">
        <v>24</v>
      </c>
      <c r="R274" t="s">
        <v>185</v>
      </c>
      <c r="S274" t="e">
        <f t="shared" si="4"/>
        <v>#NAME?</v>
      </c>
      <c r="T274" t="s">
        <v>24</v>
      </c>
      <c r="U274" t="s">
        <v>23</v>
      </c>
      <c r="V274">
        <v>8.2439889999999991</v>
      </c>
      <c r="W274" t="s">
        <v>24</v>
      </c>
      <c r="X274" t="s">
        <v>1075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1000000</v>
      </c>
      <c r="AP274" t="s">
        <v>189</v>
      </c>
      <c r="AQ274">
        <v>5</v>
      </c>
      <c r="AR274" t="s">
        <v>190</v>
      </c>
      <c r="AS274">
        <v>1000</v>
      </c>
      <c r="AT274" t="s">
        <v>191</v>
      </c>
      <c r="AU274">
        <v>20</v>
      </c>
      <c r="AV274" t="s">
        <v>192</v>
      </c>
      <c r="AW274">
        <v>1000</v>
      </c>
      <c r="AX274" t="s">
        <v>193</v>
      </c>
      <c r="AY274">
        <v>100</v>
      </c>
      <c r="AZ274" t="s">
        <v>194</v>
      </c>
      <c r="BA274">
        <v>0</v>
      </c>
      <c r="BB274" t="s">
        <v>202</v>
      </c>
      <c r="BC274">
        <v>1000000</v>
      </c>
    </row>
    <row r="275" spans="1:55">
      <c r="A275">
        <v>1057</v>
      </c>
      <c r="B275" t="s">
        <v>288</v>
      </c>
      <c r="C275">
        <v>2</v>
      </c>
      <c r="D275" t="s">
        <v>181</v>
      </c>
      <c r="E275">
        <v>2791</v>
      </c>
      <c r="F275" t="s">
        <v>182</v>
      </c>
      <c r="G275" t="s">
        <v>183</v>
      </c>
      <c r="H275">
        <v>0</v>
      </c>
      <c r="I275" t="s">
        <v>184</v>
      </c>
      <c r="J275">
        <v>8.9899999999999995E-4</v>
      </c>
      <c r="K275" t="s">
        <v>24</v>
      </c>
      <c r="L275" t="s">
        <v>289</v>
      </c>
      <c r="M275">
        <v>677.25778200000002</v>
      </c>
      <c r="N275" t="s">
        <v>24</v>
      </c>
      <c r="O275" t="s">
        <v>290</v>
      </c>
      <c r="P275">
        <v>1.5759999999999999E-3</v>
      </c>
      <c r="Q275" t="s">
        <v>24</v>
      </c>
      <c r="R275" t="s">
        <v>185</v>
      </c>
      <c r="S275" t="e">
        <f t="shared" si="4"/>
        <v>#NAME?</v>
      </c>
      <c r="T275" t="s">
        <v>24</v>
      </c>
      <c r="U275" t="s">
        <v>23</v>
      </c>
      <c r="V275">
        <v>25.19126</v>
      </c>
      <c r="W275" t="s">
        <v>24</v>
      </c>
      <c r="X275" t="s">
        <v>1075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1000000</v>
      </c>
      <c r="AP275" t="s">
        <v>189</v>
      </c>
      <c r="AQ275">
        <v>5</v>
      </c>
      <c r="AR275" t="s">
        <v>190</v>
      </c>
      <c r="AS275">
        <v>1000</v>
      </c>
      <c r="AT275" t="s">
        <v>191</v>
      </c>
      <c r="AU275">
        <v>20</v>
      </c>
      <c r="AV275" t="s">
        <v>192</v>
      </c>
      <c r="AW275">
        <v>3000</v>
      </c>
      <c r="AX275" t="s">
        <v>193</v>
      </c>
      <c r="AY275">
        <v>200</v>
      </c>
      <c r="AZ275" t="s">
        <v>194</v>
      </c>
      <c r="BA275">
        <v>0</v>
      </c>
      <c r="BB275" t="s">
        <v>202</v>
      </c>
      <c r="BC275">
        <v>1000000</v>
      </c>
    </row>
    <row r="276" spans="1:55">
      <c r="A276">
        <v>1056</v>
      </c>
      <c r="B276" t="s">
        <v>288</v>
      </c>
      <c r="C276">
        <v>1</v>
      </c>
      <c r="D276" t="s">
        <v>181</v>
      </c>
      <c r="E276">
        <v>4359</v>
      </c>
      <c r="F276" t="s">
        <v>182</v>
      </c>
      <c r="G276" t="s">
        <v>183</v>
      </c>
      <c r="H276">
        <v>0</v>
      </c>
      <c r="I276" t="s">
        <v>184</v>
      </c>
      <c r="J276">
        <v>1.3990000000000001E-3</v>
      </c>
      <c r="K276" t="s">
        <v>24</v>
      </c>
      <c r="L276" t="s">
        <v>289</v>
      </c>
      <c r="M276">
        <v>850.31930899999998</v>
      </c>
      <c r="N276" t="s">
        <v>24</v>
      </c>
      <c r="O276" t="s">
        <v>290</v>
      </c>
      <c r="P276">
        <v>2.2490000000000001E-3</v>
      </c>
      <c r="Q276" t="s">
        <v>24</v>
      </c>
      <c r="R276" t="s">
        <v>185</v>
      </c>
      <c r="S276" t="e">
        <f t="shared" si="4"/>
        <v>#NAME?</v>
      </c>
      <c r="T276" t="s">
        <v>24</v>
      </c>
      <c r="U276" t="s">
        <v>23</v>
      </c>
      <c r="V276">
        <v>87.003393000000003</v>
      </c>
      <c r="W276" t="s">
        <v>24</v>
      </c>
      <c r="X276" t="s">
        <v>1075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1000000</v>
      </c>
      <c r="AP276" t="s">
        <v>189</v>
      </c>
      <c r="AQ276">
        <v>5</v>
      </c>
      <c r="AR276" t="s">
        <v>190</v>
      </c>
      <c r="AS276">
        <v>1000</v>
      </c>
      <c r="AT276" t="s">
        <v>191</v>
      </c>
      <c r="AU276">
        <v>20</v>
      </c>
      <c r="AV276" t="s">
        <v>192</v>
      </c>
      <c r="AW276">
        <v>10000</v>
      </c>
      <c r="AX276" t="s">
        <v>193</v>
      </c>
      <c r="AY276">
        <v>400</v>
      </c>
      <c r="AZ276" t="s">
        <v>194</v>
      </c>
      <c r="BA276">
        <v>0</v>
      </c>
      <c r="BB276" t="s">
        <v>202</v>
      </c>
      <c r="BC276">
        <v>1000000</v>
      </c>
    </row>
    <row r="277" spans="1:55">
      <c r="A277">
        <v>1055</v>
      </c>
      <c r="B277" t="s">
        <v>288</v>
      </c>
      <c r="C277">
        <v>4</v>
      </c>
      <c r="D277" t="s">
        <v>181</v>
      </c>
      <c r="E277">
        <v>151</v>
      </c>
      <c r="F277" t="s">
        <v>182</v>
      </c>
      <c r="G277" t="s">
        <v>183</v>
      </c>
      <c r="H277">
        <v>9.5489999999999995</v>
      </c>
      <c r="I277" t="s">
        <v>184</v>
      </c>
      <c r="J277">
        <v>2.04E-4</v>
      </c>
      <c r="K277" t="s">
        <v>24</v>
      </c>
      <c r="L277" t="s">
        <v>289</v>
      </c>
      <c r="M277">
        <v>108.920523</v>
      </c>
      <c r="N277" t="s">
        <v>24</v>
      </c>
      <c r="O277" t="s">
        <v>290</v>
      </c>
      <c r="P277">
        <v>3.1300000000000002E-4</v>
      </c>
      <c r="Q277" t="s">
        <v>24</v>
      </c>
      <c r="R277" t="s">
        <v>185</v>
      </c>
      <c r="S277" t="e">
        <f t="shared" si="4"/>
        <v>#NAME?</v>
      </c>
      <c r="T277" t="s">
        <v>24</v>
      </c>
      <c r="U277" t="s">
        <v>23</v>
      </c>
      <c r="V277">
        <v>0.34751900000000002</v>
      </c>
      <c r="W277" t="s">
        <v>24</v>
      </c>
      <c r="X277" t="s">
        <v>1075</v>
      </c>
      <c r="Y277">
        <v>0</v>
      </c>
      <c r="Z277" t="s">
        <v>25</v>
      </c>
      <c r="AA277">
        <v>0</v>
      </c>
      <c r="AB277" t="s">
        <v>24</v>
      </c>
      <c r="AC277" t="s">
        <v>26</v>
      </c>
      <c r="AD277">
        <v>0</v>
      </c>
      <c r="AE277" t="s">
        <v>24</v>
      </c>
      <c r="AF277" t="s">
        <v>291</v>
      </c>
      <c r="AG277">
        <v>0</v>
      </c>
      <c r="AH277" t="s">
        <v>24</v>
      </c>
      <c r="AI277" t="s">
        <v>27</v>
      </c>
      <c r="AJ277">
        <v>0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  <c r="AV277" t="s">
        <v>192</v>
      </c>
      <c r="AW277">
        <v>20</v>
      </c>
      <c r="AX277" t="s">
        <v>193</v>
      </c>
      <c r="AY277">
        <v>1</v>
      </c>
      <c r="AZ277" t="s">
        <v>194</v>
      </c>
      <c r="BA277">
        <v>0</v>
      </c>
      <c r="BB277" t="s">
        <v>202</v>
      </c>
      <c r="BC277">
        <v>1000000</v>
      </c>
    </row>
    <row r="278" spans="1:55">
      <c r="A278">
        <v>1054</v>
      </c>
      <c r="B278" t="s">
        <v>288</v>
      </c>
      <c r="C278">
        <v>4</v>
      </c>
      <c r="D278" t="s">
        <v>181</v>
      </c>
      <c r="E278">
        <v>151</v>
      </c>
      <c r="F278" t="s">
        <v>182</v>
      </c>
      <c r="G278" t="s">
        <v>183</v>
      </c>
      <c r="H278">
        <v>256.23</v>
      </c>
      <c r="I278" t="s">
        <v>184</v>
      </c>
      <c r="J278">
        <v>1.9799999999999999E-4</v>
      </c>
      <c r="K278" t="s">
        <v>24</v>
      </c>
      <c r="L278" t="s">
        <v>289</v>
      </c>
      <c r="M278">
        <v>111.563925</v>
      </c>
      <c r="N278" t="s">
        <v>24</v>
      </c>
      <c r="O278" t="s">
        <v>290</v>
      </c>
      <c r="P278">
        <v>3.1E-4</v>
      </c>
      <c r="Q278" t="s">
        <v>24</v>
      </c>
      <c r="R278" t="s">
        <v>185</v>
      </c>
      <c r="S278" t="e">
        <f t="shared" si="4"/>
        <v>#NAME?</v>
      </c>
      <c r="T278" t="s">
        <v>24</v>
      </c>
      <c r="U278" t="s">
        <v>23</v>
      </c>
      <c r="V278">
        <v>0.30169699999999999</v>
      </c>
      <c r="W278" t="s">
        <v>24</v>
      </c>
      <c r="X278" t="s">
        <v>1075</v>
      </c>
      <c r="Y278">
        <v>0</v>
      </c>
      <c r="Z278" t="s">
        <v>25</v>
      </c>
      <c r="AA278">
        <v>0</v>
      </c>
      <c r="AB278" t="s">
        <v>24</v>
      </c>
      <c r="AC278" t="s">
        <v>26</v>
      </c>
      <c r="AD278">
        <v>0</v>
      </c>
      <c r="AE278" t="s">
        <v>24</v>
      </c>
      <c r="AF278" t="s">
        <v>291</v>
      </c>
      <c r="AG278">
        <v>0</v>
      </c>
      <c r="AH278" t="s">
        <v>24</v>
      </c>
      <c r="AI278" t="s">
        <v>27</v>
      </c>
      <c r="AJ278">
        <v>0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  <c r="AV278" t="s">
        <v>192</v>
      </c>
      <c r="AW278">
        <v>20</v>
      </c>
      <c r="AX278" t="s">
        <v>193</v>
      </c>
      <c r="AY278">
        <v>1</v>
      </c>
      <c r="AZ278" t="s">
        <v>194</v>
      </c>
      <c r="BA278">
        <v>0</v>
      </c>
      <c r="BB278" t="s">
        <v>202</v>
      </c>
      <c r="BC278">
        <v>1000000</v>
      </c>
    </row>
    <row r="279" spans="1:55">
      <c r="A279">
        <v>1053</v>
      </c>
      <c r="B279" t="s">
        <v>288</v>
      </c>
      <c r="C279">
        <v>4</v>
      </c>
      <c r="D279" t="s">
        <v>181</v>
      </c>
      <c r="E279">
        <v>151</v>
      </c>
      <c r="F279" t="s">
        <v>182</v>
      </c>
      <c r="G279" t="s">
        <v>183</v>
      </c>
      <c r="H279">
        <v>1375.6780000000001</v>
      </c>
      <c r="I279" t="s">
        <v>184</v>
      </c>
      <c r="J279">
        <v>1.92E-4</v>
      </c>
      <c r="K279" t="s">
        <v>24</v>
      </c>
      <c r="L279" t="s">
        <v>289</v>
      </c>
      <c r="M279">
        <v>107.610347</v>
      </c>
      <c r="N279" t="s">
        <v>24</v>
      </c>
      <c r="O279" t="s">
        <v>290</v>
      </c>
      <c r="P279">
        <v>2.99E-4</v>
      </c>
      <c r="Q279" t="s">
        <v>24</v>
      </c>
      <c r="R279" t="s">
        <v>185</v>
      </c>
      <c r="S279" t="e">
        <f t="shared" si="4"/>
        <v>#NAME?</v>
      </c>
      <c r="T279" t="s">
        <v>24</v>
      </c>
      <c r="U279" t="s">
        <v>23</v>
      </c>
      <c r="V279">
        <v>0.26122800000000002</v>
      </c>
      <c r="W279" t="s">
        <v>24</v>
      </c>
      <c r="X279" t="s">
        <v>1075</v>
      </c>
      <c r="Y279">
        <v>0</v>
      </c>
      <c r="Z279" t="s">
        <v>25</v>
      </c>
      <c r="AA279">
        <v>0</v>
      </c>
      <c r="AB279" t="s">
        <v>24</v>
      </c>
      <c r="AC279" t="s">
        <v>26</v>
      </c>
      <c r="AD279">
        <v>0</v>
      </c>
      <c r="AE279" t="s">
        <v>24</v>
      </c>
      <c r="AF279" t="s">
        <v>291</v>
      </c>
      <c r="AG279">
        <v>0</v>
      </c>
      <c r="AH279" t="s">
        <v>24</v>
      </c>
      <c r="AI279" t="s">
        <v>27</v>
      </c>
      <c r="AJ279">
        <v>0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  <c r="AV279" t="s">
        <v>192</v>
      </c>
      <c r="AW279">
        <v>20</v>
      </c>
      <c r="AX279" t="s">
        <v>193</v>
      </c>
      <c r="AY279">
        <v>1</v>
      </c>
      <c r="AZ279" t="s">
        <v>194</v>
      </c>
      <c r="BA279">
        <v>0</v>
      </c>
      <c r="BB279" t="s">
        <v>202</v>
      </c>
      <c r="BC279">
        <v>1000000</v>
      </c>
    </row>
    <row r="280" spans="1:55">
      <c r="A280">
        <v>1052</v>
      </c>
      <c r="B280" t="s">
        <v>288</v>
      </c>
      <c r="C280">
        <v>4</v>
      </c>
      <c r="D280" t="s">
        <v>181</v>
      </c>
      <c r="E280">
        <v>151</v>
      </c>
      <c r="F280" t="s">
        <v>182</v>
      </c>
      <c r="G280" t="s">
        <v>183</v>
      </c>
      <c r="H280">
        <v>4713.91</v>
      </c>
      <c r="I280" t="s">
        <v>184</v>
      </c>
      <c r="J280">
        <v>1.73E-4</v>
      </c>
      <c r="K280" t="s">
        <v>24</v>
      </c>
      <c r="L280" t="s">
        <v>289</v>
      </c>
      <c r="M280">
        <v>101.668999</v>
      </c>
      <c r="N280" t="s">
        <v>24</v>
      </c>
      <c r="O280" t="s">
        <v>290</v>
      </c>
      <c r="P280">
        <v>2.7399999999999999E-4</v>
      </c>
      <c r="Q280" t="s">
        <v>24</v>
      </c>
      <c r="R280" t="s">
        <v>185</v>
      </c>
      <c r="S280" t="e">
        <f t="shared" si="4"/>
        <v>#NAME?</v>
      </c>
      <c r="T280" t="s">
        <v>24</v>
      </c>
      <c r="U280" t="s">
        <v>23</v>
      </c>
      <c r="V280">
        <v>0.23824699999999999</v>
      </c>
      <c r="W280" t="s">
        <v>24</v>
      </c>
      <c r="X280" t="s">
        <v>1075</v>
      </c>
      <c r="Y280">
        <v>0</v>
      </c>
      <c r="Z280" t="s">
        <v>25</v>
      </c>
      <c r="AA280">
        <v>0</v>
      </c>
      <c r="AB280" t="s">
        <v>24</v>
      </c>
      <c r="AC280" t="s">
        <v>26</v>
      </c>
      <c r="AD280">
        <v>0</v>
      </c>
      <c r="AE280" t="s">
        <v>24</v>
      </c>
      <c r="AF280" t="s">
        <v>291</v>
      </c>
      <c r="AG280">
        <v>0</v>
      </c>
      <c r="AH280" t="s">
        <v>24</v>
      </c>
      <c r="AI280" t="s">
        <v>27</v>
      </c>
      <c r="AJ280">
        <v>0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  <c r="AV280" t="s">
        <v>192</v>
      </c>
      <c r="AW280">
        <v>20</v>
      </c>
      <c r="AX280" t="s">
        <v>193</v>
      </c>
      <c r="AY280">
        <v>1</v>
      </c>
      <c r="AZ280" t="s">
        <v>194</v>
      </c>
      <c r="BA280">
        <v>0</v>
      </c>
      <c r="BB280" t="s">
        <v>202</v>
      </c>
      <c r="BC280">
        <v>1000000</v>
      </c>
    </row>
    <row r="281" spans="1:55">
      <c r="A281">
        <v>1051</v>
      </c>
      <c r="B281" t="s">
        <v>288</v>
      </c>
      <c r="C281">
        <v>4</v>
      </c>
      <c r="D281" t="s">
        <v>181</v>
      </c>
      <c r="E281">
        <v>151</v>
      </c>
      <c r="F281" t="s">
        <v>182</v>
      </c>
      <c r="G281" t="s">
        <v>183</v>
      </c>
      <c r="H281">
        <v>13464.959000000001</v>
      </c>
      <c r="I281" t="s">
        <v>184</v>
      </c>
      <c r="J281">
        <v>1.8799999999999999E-4</v>
      </c>
      <c r="K281" t="s">
        <v>24</v>
      </c>
      <c r="L281" t="s">
        <v>289</v>
      </c>
      <c r="M281">
        <v>103.073438</v>
      </c>
      <c r="N281" t="s">
        <v>24</v>
      </c>
      <c r="O281" t="s">
        <v>290</v>
      </c>
      <c r="P281">
        <v>2.9100000000000003E-4</v>
      </c>
      <c r="Q281" t="s">
        <v>24</v>
      </c>
      <c r="R281" t="s">
        <v>185</v>
      </c>
      <c r="S281" t="e">
        <f t="shared" si="4"/>
        <v>#NAME?</v>
      </c>
      <c r="T281" t="s">
        <v>24</v>
      </c>
      <c r="U281" t="s">
        <v>23</v>
      </c>
      <c r="V281">
        <v>0.22548799999999999</v>
      </c>
      <c r="W281" t="s">
        <v>24</v>
      </c>
      <c r="X281" t="s">
        <v>1075</v>
      </c>
      <c r="Y281">
        <v>0</v>
      </c>
      <c r="Z281" t="s">
        <v>25</v>
      </c>
      <c r="AA281">
        <v>0</v>
      </c>
      <c r="AB281" t="s">
        <v>24</v>
      </c>
      <c r="AC281" t="s">
        <v>26</v>
      </c>
      <c r="AD281">
        <v>0</v>
      </c>
      <c r="AE281" t="s">
        <v>24</v>
      </c>
      <c r="AF281" t="s">
        <v>291</v>
      </c>
      <c r="AG281">
        <v>0</v>
      </c>
      <c r="AH281" t="s">
        <v>24</v>
      </c>
      <c r="AI281" t="s">
        <v>27</v>
      </c>
      <c r="AJ281">
        <v>0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  <c r="AV281" t="s">
        <v>192</v>
      </c>
      <c r="AW281">
        <v>20</v>
      </c>
      <c r="AX281" t="s">
        <v>193</v>
      </c>
      <c r="AY281">
        <v>1</v>
      </c>
      <c r="AZ281" t="s">
        <v>194</v>
      </c>
      <c r="BA281">
        <v>0</v>
      </c>
      <c r="BB281" t="s">
        <v>202</v>
      </c>
      <c r="BC281">
        <v>1000000</v>
      </c>
    </row>
    <row r="282" spans="1:55">
      <c r="A282">
        <v>1050</v>
      </c>
      <c r="B282" t="s">
        <v>288</v>
      </c>
      <c r="C282">
        <v>4</v>
      </c>
      <c r="D282" t="s">
        <v>181</v>
      </c>
      <c r="E282">
        <v>151</v>
      </c>
      <c r="F282" t="s">
        <v>182</v>
      </c>
      <c r="G282" t="s">
        <v>183</v>
      </c>
      <c r="H282">
        <v>35835.925999999999</v>
      </c>
      <c r="I282" t="s">
        <v>184</v>
      </c>
      <c r="J282">
        <v>1.75E-4</v>
      </c>
      <c r="K282" t="s">
        <v>24</v>
      </c>
      <c r="L282" t="s">
        <v>289</v>
      </c>
      <c r="M282">
        <v>100.225568</v>
      </c>
      <c r="N282" t="s">
        <v>24</v>
      </c>
      <c r="O282" t="s">
        <v>290</v>
      </c>
      <c r="P282">
        <v>2.7500000000000002E-4</v>
      </c>
      <c r="Q282" t="s">
        <v>24</v>
      </c>
      <c r="R282" t="s">
        <v>185</v>
      </c>
      <c r="S282" t="e">
        <f t="shared" si="4"/>
        <v>#NAME?</v>
      </c>
      <c r="T282" t="s">
        <v>24</v>
      </c>
      <c r="U282" t="s">
        <v>23</v>
      </c>
      <c r="V282">
        <v>0.21565799999999999</v>
      </c>
      <c r="W282" t="s">
        <v>24</v>
      </c>
      <c r="X282" t="s">
        <v>1075</v>
      </c>
      <c r="Y282">
        <v>0</v>
      </c>
      <c r="Z282" t="s">
        <v>25</v>
      </c>
      <c r="AA282">
        <v>0</v>
      </c>
      <c r="AB282" t="s">
        <v>24</v>
      </c>
      <c r="AC282" t="s">
        <v>26</v>
      </c>
      <c r="AD282">
        <v>0</v>
      </c>
      <c r="AE282" t="s">
        <v>24</v>
      </c>
      <c r="AF282" t="s">
        <v>291</v>
      </c>
      <c r="AG282">
        <v>0</v>
      </c>
      <c r="AH282" t="s">
        <v>24</v>
      </c>
      <c r="AI282" t="s">
        <v>27</v>
      </c>
      <c r="AJ282">
        <v>0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20</v>
      </c>
      <c r="AV282" t="s">
        <v>192</v>
      </c>
      <c r="AW282">
        <v>20</v>
      </c>
      <c r="AX282" t="s">
        <v>193</v>
      </c>
      <c r="AY282">
        <v>1</v>
      </c>
      <c r="AZ282" t="s">
        <v>194</v>
      </c>
      <c r="BA282">
        <v>0</v>
      </c>
      <c r="BB282" t="s">
        <v>202</v>
      </c>
      <c r="BC282">
        <v>1000000</v>
      </c>
    </row>
    <row r="283" spans="1:55">
      <c r="A283">
        <v>1049</v>
      </c>
      <c r="B283" t="s">
        <v>288</v>
      </c>
      <c r="C283">
        <v>4</v>
      </c>
      <c r="D283" t="s">
        <v>181</v>
      </c>
      <c r="E283">
        <v>151</v>
      </c>
      <c r="F283" t="s">
        <v>182</v>
      </c>
      <c r="G283" t="s">
        <v>183</v>
      </c>
      <c r="H283">
        <v>94500.52</v>
      </c>
      <c r="I283" t="s">
        <v>184</v>
      </c>
      <c r="J283">
        <v>1.56E-4</v>
      </c>
      <c r="K283" t="s">
        <v>24</v>
      </c>
      <c r="L283" t="s">
        <v>289</v>
      </c>
      <c r="M283">
        <v>97.522762999999998</v>
      </c>
      <c r="N283" t="s">
        <v>24</v>
      </c>
      <c r="O283" t="s">
        <v>290</v>
      </c>
      <c r="P283">
        <v>2.5399999999999999E-4</v>
      </c>
      <c r="Q283" t="s">
        <v>24</v>
      </c>
      <c r="R283" t="s">
        <v>185</v>
      </c>
      <c r="S283" t="e">
        <f t="shared" ref="S283:S314" si="5">-nan</f>
        <v>#NAME?</v>
      </c>
      <c r="T283" t="s">
        <v>24</v>
      </c>
      <c r="U283" t="s">
        <v>23</v>
      </c>
      <c r="V283">
        <v>0.18285499999999999</v>
      </c>
      <c r="W283" t="s">
        <v>24</v>
      </c>
      <c r="X283" t="s">
        <v>1075</v>
      </c>
      <c r="Y283">
        <v>0</v>
      </c>
      <c r="Z283" t="s">
        <v>25</v>
      </c>
      <c r="AA283">
        <v>0</v>
      </c>
      <c r="AB283" t="s">
        <v>24</v>
      </c>
      <c r="AC283" t="s">
        <v>26</v>
      </c>
      <c r="AD283">
        <v>0</v>
      </c>
      <c r="AE283" t="s">
        <v>24</v>
      </c>
      <c r="AF283" t="s">
        <v>291</v>
      </c>
      <c r="AG283">
        <v>0</v>
      </c>
      <c r="AH283" t="s">
        <v>24</v>
      </c>
      <c r="AI283" t="s">
        <v>27</v>
      </c>
      <c r="AJ283">
        <v>0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  <c r="AV283" t="s">
        <v>192</v>
      </c>
      <c r="AW283">
        <v>20</v>
      </c>
      <c r="AX283" t="s">
        <v>193</v>
      </c>
      <c r="AY283">
        <v>1</v>
      </c>
      <c r="AZ283" t="s">
        <v>194</v>
      </c>
      <c r="BA283">
        <v>0</v>
      </c>
      <c r="BB283" t="s">
        <v>202</v>
      </c>
      <c r="BC283">
        <v>1000000</v>
      </c>
    </row>
    <row r="284" spans="1:55">
      <c r="A284">
        <v>1048</v>
      </c>
      <c r="B284" t="s">
        <v>288</v>
      </c>
      <c r="C284">
        <v>4</v>
      </c>
      <c r="D284" t="s">
        <v>181</v>
      </c>
      <c r="E284">
        <v>151</v>
      </c>
      <c r="F284" t="s">
        <v>182</v>
      </c>
      <c r="G284" t="s">
        <v>183</v>
      </c>
      <c r="H284">
        <v>250499.88099999999</v>
      </c>
      <c r="I284" t="s">
        <v>184</v>
      </c>
      <c r="J284">
        <v>1.56E-4</v>
      </c>
      <c r="K284" t="s">
        <v>24</v>
      </c>
      <c r="L284" t="s">
        <v>289</v>
      </c>
      <c r="M284">
        <v>81.187027</v>
      </c>
      <c r="N284" t="s">
        <v>24</v>
      </c>
      <c r="O284" t="s">
        <v>290</v>
      </c>
      <c r="P284">
        <v>2.3699999999999999E-4</v>
      </c>
      <c r="Q284" t="s">
        <v>24</v>
      </c>
      <c r="R284" t="s">
        <v>185</v>
      </c>
      <c r="S284" t="e">
        <f t="shared" si="5"/>
        <v>#NAME?</v>
      </c>
      <c r="T284" t="s">
        <v>24</v>
      </c>
      <c r="U284" t="s">
        <v>23</v>
      </c>
      <c r="V284">
        <v>0.150727</v>
      </c>
      <c r="W284" t="s">
        <v>24</v>
      </c>
      <c r="X284" t="s">
        <v>1075</v>
      </c>
      <c r="Y284">
        <v>0</v>
      </c>
      <c r="Z284" t="s">
        <v>25</v>
      </c>
      <c r="AA284">
        <v>0</v>
      </c>
      <c r="AB284" t="s">
        <v>24</v>
      </c>
      <c r="AC284" t="s">
        <v>26</v>
      </c>
      <c r="AD284">
        <v>0</v>
      </c>
      <c r="AE284" t="s">
        <v>24</v>
      </c>
      <c r="AF284" t="s">
        <v>291</v>
      </c>
      <c r="AG284">
        <v>0</v>
      </c>
      <c r="AH284" t="s">
        <v>24</v>
      </c>
      <c r="AI284" t="s">
        <v>27</v>
      </c>
      <c r="AJ284">
        <v>0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  <c r="AV284" t="s">
        <v>192</v>
      </c>
      <c r="AW284">
        <v>20</v>
      </c>
      <c r="AX284" t="s">
        <v>193</v>
      </c>
      <c r="AY284">
        <v>1</v>
      </c>
      <c r="AZ284" t="s">
        <v>194</v>
      </c>
      <c r="BA284">
        <v>0</v>
      </c>
      <c r="BB284" t="s">
        <v>202</v>
      </c>
      <c r="BC284">
        <v>1000000</v>
      </c>
    </row>
    <row r="285" spans="1:55">
      <c r="A285">
        <v>1047</v>
      </c>
      <c r="B285" t="s">
        <v>288</v>
      </c>
      <c r="C285">
        <v>4</v>
      </c>
      <c r="D285" t="s">
        <v>181</v>
      </c>
      <c r="E285">
        <v>151</v>
      </c>
      <c r="F285" t="s">
        <v>182</v>
      </c>
      <c r="G285" t="s">
        <v>183</v>
      </c>
      <c r="H285">
        <v>611907.82799999998</v>
      </c>
      <c r="I285" t="s">
        <v>184</v>
      </c>
      <c r="J285">
        <v>1.35E-4</v>
      </c>
      <c r="K285" t="s">
        <v>24</v>
      </c>
      <c r="L285" t="s">
        <v>289</v>
      </c>
      <c r="M285">
        <v>59.133043000000001</v>
      </c>
      <c r="N285" t="s">
        <v>24</v>
      </c>
      <c r="O285" t="s">
        <v>290</v>
      </c>
      <c r="P285">
        <v>1.94E-4</v>
      </c>
      <c r="Q285" t="s">
        <v>24</v>
      </c>
      <c r="R285" t="s">
        <v>185</v>
      </c>
      <c r="S285" t="e">
        <f t="shared" si="5"/>
        <v>#NAME?</v>
      </c>
      <c r="T285" t="s">
        <v>24</v>
      </c>
      <c r="U285" t="s">
        <v>23</v>
      </c>
      <c r="V285">
        <v>0.10270899999999999</v>
      </c>
      <c r="W285" t="s">
        <v>24</v>
      </c>
      <c r="X285" t="s">
        <v>1075</v>
      </c>
      <c r="Y285">
        <v>0</v>
      </c>
      <c r="Z285" t="s">
        <v>25</v>
      </c>
      <c r="AA285">
        <v>0</v>
      </c>
      <c r="AB285" t="s">
        <v>24</v>
      </c>
      <c r="AC285" t="s">
        <v>26</v>
      </c>
      <c r="AD285">
        <v>0</v>
      </c>
      <c r="AE285" t="s">
        <v>24</v>
      </c>
      <c r="AF285" t="s">
        <v>291</v>
      </c>
      <c r="AG285">
        <v>0</v>
      </c>
      <c r="AH285" t="s">
        <v>24</v>
      </c>
      <c r="AI285" t="s">
        <v>27</v>
      </c>
      <c r="AJ285">
        <v>0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  <c r="AV285" t="s">
        <v>192</v>
      </c>
      <c r="AW285">
        <v>20</v>
      </c>
      <c r="AX285" t="s">
        <v>193</v>
      </c>
      <c r="AY285">
        <v>1</v>
      </c>
      <c r="AZ285" t="s">
        <v>194</v>
      </c>
      <c r="BA285">
        <v>0</v>
      </c>
      <c r="BB285" t="s">
        <v>202</v>
      </c>
      <c r="BC285">
        <v>1000000</v>
      </c>
    </row>
    <row r="286" spans="1:55">
      <c r="A286">
        <v>1046</v>
      </c>
      <c r="B286" t="s">
        <v>288</v>
      </c>
      <c r="C286">
        <v>4</v>
      </c>
      <c r="D286" t="s">
        <v>181</v>
      </c>
      <c r="E286">
        <v>377</v>
      </c>
      <c r="F286" t="s">
        <v>182</v>
      </c>
      <c r="G286" t="s">
        <v>183</v>
      </c>
      <c r="H286">
        <v>62.27</v>
      </c>
      <c r="I286" t="s">
        <v>184</v>
      </c>
      <c r="J286">
        <v>2.0000000000000001E-4</v>
      </c>
      <c r="K286" t="s">
        <v>24</v>
      </c>
      <c r="L286" t="s">
        <v>289</v>
      </c>
      <c r="M286">
        <v>184.45477700000001</v>
      </c>
      <c r="N286" t="s">
        <v>24</v>
      </c>
      <c r="O286" t="s">
        <v>290</v>
      </c>
      <c r="P286">
        <v>3.8400000000000001E-4</v>
      </c>
      <c r="Q286" t="s">
        <v>24</v>
      </c>
      <c r="R286" t="s">
        <v>185</v>
      </c>
      <c r="S286" t="e">
        <f t="shared" si="5"/>
        <v>#NAME?</v>
      </c>
      <c r="T286" t="s">
        <v>24</v>
      </c>
      <c r="U286" t="s">
        <v>23</v>
      </c>
      <c r="V286">
        <v>0.77522800000000003</v>
      </c>
      <c r="W286" t="s">
        <v>24</v>
      </c>
      <c r="X286" t="s">
        <v>1075</v>
      </c>
      <c r="Y286">
        <v>0</v>
      </c>
      <c r="Z286" t="s">
        <v>25</v>
      </c>
      <c r="AA286">
        <v>0</v>
      </c>
      <c r="AB286" t="s">
        <v>24</v>
      </c>
      <c r="AC286" t="s">
        <v>26</v>
      </c>
      <c r="AD286">
        <v>0</v>
      </c>
      <c r="AE286" t="s">
        <v>24</v>
      </c>
      <c r="AF286" t="s">
        <v>291</v>
      </c>
      <c r="AG286">
        <v>0</v>
      </c>
      <c r="AH286" t="s">
        <v>24</v>
      </c>
      <c r="AI286" t="s">
        <v>27</v>
      </c>
      <c r="AJ286">
        <v>0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30</v>
      </c>
      <c r="AV286" t="s">
        <v>192</v>
      </c>
      <c r="AW286">
        <v>80</v>
      </c>
      <c r="AX286" t="s">
        <v>193</v>
      </c>
      <c r="AY286">
        <v>1</v>
      </c>
      <c r="AZ286" t="s">
        <v>194</v>
      </c>
      <c r="BA286">
        <v>0</v>
      </c>
      <c r="BB286" t="s">
        <v>202</v>
      </c>
      <c r="BC286">
        <v>1000000</v>
      </c>
    </row>
    <row r="287" spans="1:55">
      <c r="A287">
        <v>1045</v>
      </c>
      <c r="B287" t="s">
        <v>288</v>
      </c>
      <c r="C287">
        <v>4</v>
      </c>
      <c r="D287" t="s">
        <v>181</v>
      </c>
      <c r="E287">
        <v>377</v>
      </c>
      <c r="F287" t="s">
        <v>182</v>
      </c>
      <c r="G287" t="s">
        <v>183</v>
      </c>
      <c r="H287">
        <v>275.43200000000002</v>
      </c>
      <c r="I287" t="s">
        <v>184</v>
      </c>
      <c r="J287">
        <v>1.9900000000000001E-4</v>
      </c>
      <c r="K287" t="s">
        <v>24</v>
      </c>
      <c r="L287" t="s">
        <v>289</v>
      </c>
      <c r="M287">
        <v>184.235613</v>
      </c>
      <c r="N287" t="s">
        <v>24</v>
      </c>
      <c r="O287" t="s">
        <v>290</v>
      </c>
      <c r="P287">
        <v>3.8299999999999999E-4</v>
      </c>
      <c r="Q287" t="s">
        <v>24</v>
      </c>
      <c r="R287" t="s">
        <v>185</v>
      </c>
      <c r="S287" t="e">
        <f t="shared" si="5"/>
        <v>#NAME?</v>
      </c>
      <c r="T287" t="s">
        <v>24</v>
      </c>
      <c r="U287" t="s">
        <v>23</v>
      </c>
      <c r="V287">
        <v>0.83426999999999996</v>
      </c>
      <c r="W287" t="s">
        <v>24</v>
      </c>
      <c r="X287" t="s">
        <v>1075</v>
      </c>
      <c r="Y287">
        <v>0</v>
      </c>
      <c r="Z287" t="s">
        <v>25</v>
      </c>
      <c r="AA287">
        <v>0</v>
      </c>
      <c r="AB287" t="s">
        <v>24</v>
      </c>
      <c r="AC287" t="s">
        <v>26</v>
      </c>
      <c r="AD287">
        <v>0</v>
      </c>
      <c r="AE287" t="s">
        <v>24</v>
      </c>
      <c r="AF287" t="s">
        <v>291</v>
      </c>
      <c r="AG287">
        <v>0</v>
      </c>
      <c r="AH287" t="s">
        <v>24</v>
      </c>
      <c r="AI287" t="s">
        <v>27</v>
      </c>
      <c r="AJ287">
        <v>0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40</v>
      </c>
      <c r="AV287" t="s">
        <v>192</v>
      </c>
      <c r="AW287">
        <v>80</v>
      </c>
      <c r="AX287" t="s">
        <v>193</v>
      </c>
      <c r="AY287">
        <v>1</v>
      </c>
      <c r="AZ287" t="s">
        <v>194</v>
      </c>
      <c r="BA287">
        <v>0</v>
      </c>
      <c r="BB287" t="s">
        <v>202</v>
      </c>
      <c r="BC287">
        <v>1000000</v>
      </c>
    </row>
    <row r="288" spans="1:55">
      <c r="A288">
        <v>1044</v>
      </c>
      <c r="B288" t="s">
        <v>288</v>
      </c>
      <c r="C288">
        <v>4</v>
      </c>
      <c r="D288" t="s">
        <v>181</v>
      </c>
      <c r="E288">
        <v>377</v>
      </c>
      <c r="F288" t="s">
        <v>182</v>
      </c>
      <c r="G288" t="s">
        <v>183</v>
      </c>
      <c r="H288">
        <v>905.02499999999998</v>
      </c>
      <c r="I288" t="s">
        <v>184</v>
      </c>
      <c r="J288">
        <v>2.0000000000000001E-4</v>
      </c>
      <c r="K288" t="s">
        <v>24</v>
      </c>
      <c r="L288" t="s">
        <v>289</v>
      </c>
      <c r="M288">
        <v>183.9435</v>
      </c>
      <c r="N288" t="s">
        <v>24</v>
      </c>
      <c r="O288" t="s">
        <v>290</v>
      </c>
      <c r="P288">
        <v>3.8400000000000001E-4</v>
      </c>
      <c r="Q288" t="s">
        <v>24</v>
      </c>
      <c r="R288" t="s">
        <v>185</v>
      </c>
      <c r="S288" t="e">
        <f t="shared" si="5"/>
        <v>#NAME?</v>
      </c>
      <c r="T288" t="s">
        <v>24</v>
      </c>
      <c r="U288" t="s">
        <v>23</v>
      </c>
      <c r="V288">
        <v>0.93632800000000005</v>
      </c>
      <c r="W288" t="s">
        <v>24</v>
      </c>
      <c r="X288" t="s">
        <v>1075</v>
      </c>
      <c r="Y288">
        <v>0</v>
      </c>
      <c r="Z288" t="s">
        <v>25</v>
      </c>
      <c r="AA288">
        <v>0</v>
      </c>
      <c r="AB288" t="s">
        <v>24</v>
      </c>
      <c r="AC288" t="s">
        <v>26</v>
      </c>
      <c r="AD288">
        <v>0</v>
      </c>
      <c r="AE288" t="s">
        <v>24</v>
      </c>
      <c r="AF288" t="s">
        <v>291</v>
      </c>
      <c r="AG288">
        <v>0</v>
      </c>
      <c r="AH288" t="s">
        <v>24</v>
      </c>
      <c r="AI288" t="s">
        <v>27</v>
      </c>
      <c r="AJ288">
        <v>0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50</v>
      </c>
      <c r="AV288" t="s">
        <v>192</v>
      </c>
      <c r="AW288">
        <v>80</v>
      </c>
      <c r="AX288" t="s">
        <v>193</v>
      </c>
      <c r="AY288">
        <v>1</v>
      </c>
      <c r="AZ288" t="s">
        <v>194</v>
      </c>
      <c r="BA288">
        <v>0</v>
      </c>
      <c r="BB288" t="s">
        <v>202</v>
      </c>
      <c r="BC288">
        <v>1000000</v>
      </c>
    </row>
    <row r="289" spans="1:55">
      <c r="A289">
        <v>1043</v>
      </c>
      <c r="B289" t="s">
        <v>288</v>
      </c>
      <c r="C289">
        <v>4</v>
      </c>
      <c r="D289" t="s">
        <v>181</v>
      </c>
      <c r="E289">
        <v>377</v>
      </c>
      <c r="F289" t="s">
        <v>182</v>
      </c>
      <c r="G289" t="s">
        <v>183</v>
      </c>
      <c r="H289">
        <v>2298.2950000000001</v>
      </c>
      <c r="I289" t="s">
        <v>184</v>
      </c>
      <c r="J289">
        <v>1.9799999999999999E-4</v>
      </c>
      <c r="K289" t="s">
        <v>24</v>
      </c>
      <c r="L289" t="s">
        <v>289</v>
      </c>
      <c r="M289">
        <v>184.90558999999999</v>
      </c>
      <c r="N289" t="s">
        <v>24</v>
      </c>
      <c r="O289" t="s">
        <v>290</v>
      </c>
      <c r="P289">
        <v>3.8299999999999999E-4</v>
      </c>
      <c r="Q289" t="s">
        <v>24</v>
      </c>
      <c r="R289" t="s">
        <v>185</v>
      </c>
      <c r="S289" t="e">
        <f t="shared" si="5"/>
        <v>#NAME?</v>
      </c>
      <c r="T289" t="s">
        <v>24</v>
      </c>
      <c r="U289" t="s">
        <v>23</v>
      </c>
      <c r="V289">
        <v>1.0318179999999999</v>
      </c>
      <c r="W289" t="s">
        <v>24</v>
      </c>
      <c r="X289" t="s">
        <v>1075</v>
      </c>
      <c r="Y289">
        <v>0</v>
      </c>
      <c r="Z289" t="s">
        <v>25</v>
      </c>
      <c r="AA289">
        <v>0</v>
      </c>
      <c r="AB289" t="s">
        <v>24</v>
      </c>
      <c r="AC289" t="s">
        <v>26</v>
      </c>
      <c r="AD289">
        <v>0</v>
      </c>
      <c r="AE289" t="s">
        <v>24</v>
      </c>
      <c r="AF289" t="s">
        <v>291</v>
      </c>
      <c r="AG289">
        <v>0</v>
      </c>
      <c r="AH289" t="s">
        <v>24</v>
      </c>
      <c r="AI289" t="s">
        <v>27</v>
      </c>
      <c r="AJ289">
        <v>0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60</v>
      </c>
      <c r="AV289" t="s">
        <v>192</v>
      </c>
      <c r="AW289">
        <v>80</v>
      </c>
      <c r="AX289" t="s">
        <v>193</v>
      </c>
      <c r="AY289">
        <v>1</v>
      </c>
      <c r="AZ289" t="s">
        <v>194</v>
      </c>
      <c r="BA289">
        <v>0</v>
      </c>
      <c r="BB289" t="s">
        <v>202</v>
      </c>
      <c r="BC289">
        <v>1000000</v>
      </c>
    </row>
    <row r="290" spans="1:55">
      <c r="A290">
        <v>1042</v>
      </c>
      <c r="B290" t="s">
        <v>288</v>
      </c>
      <c r="C290">
        <v>4</v>
      </c>
      <c r="D290" t="s">
        <v>181</v>
      </c>
      <c r="E290">
        <v>377</v>
      </c>
      <c r="F290" t="s">
        <v>182</v>
      </c>
      <c r="G290" t="s">
        <v>183</v>
      </c>
      <c r="H290">
        <v>5173.0559999999996</v>
      </c>
      <c r="I290" t="s">
        <v>184</v>
      </c>
      <c r="J290">
        <v>2.0000000000000001E-4</v>
      </c>
      <c r="K290" t="s">
        <v>24</v>
      </c>
      <c r="L290" t="s">
        <v>289</v>
      </c>
      <c r="M290">
        <v>183.46061700000001</v>
      </c>
      <c r="N290" t="s">
        <v>24</v>
      </c>
      <c r="O290" t="s">
        <v>290</v>
      </c>
      <c r="P290">
        <v>3.8299999999999999E-4</v>
      </c>
      <c r="Q290" t="s">
        <v>24</v>
      </c>
      <c r="R290" t="s">
        <v>185</v>
      </c>
      <c r="S290" t="e">
        <f t="shared" si="5"/>
        <v>#NAME?</v>
      </c>
      <c r="T290" t="s">
        <v>24</v>
      </c>
      <c r="U290" t="s">
        <v>23</v>
      </c>
      <c r="V290">
        <v>1.1147009999999999</v>
      </c>
      <c r="W290" t="s">
        <v>24</v>
      </c>
      <c r="X290" t="s">
        <v>1075</v>
      </c>
      <c r="Y290">
        <v>0</v>
      </c>
      <c r="Z290" t="s">
        <v>25</v>
      </c>
      <c r="AA290">
        <v>0</v>
      </c>
      <c r="AB290" t="s">
        <v>24</v>
      </c>
      <c r="AC290" t="s">
        <v>26</v>
      </c>
      <c r="AD290">
        <v>0</v>
      </c>
      <c r="AE290" t="s">
        <v>24</v>
      </c>
      <c r="AF290" t="s">
        <v>291</v>
      </c>
      <c r="AG290">
        <v>0</v>
      </c>
      <c r="AH290" t="s">
        <v>24</v>
      </c>
      <c r="AI290" t="s">
        <v>27</v>
      </c>
      <c r="AJ290">
        <v>0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70</v>
      </c>
      <c r="AV290" t="s">
        <v>192</v>
      </c>
      <c r="AW290">
        <v>80</v>
      </c>
      <c r="AX290" t="s">
        <v>193</v>
      </c>
      <c r="AY290">
        <v>1</v>
      </c>
      <c r="AZ290" t="s">
        <v>194</v>
      </c>
      <c r="BA290">
        <v>0</v>
      </c>
      <c r="BB290" t="s">
        <v>202</v>
      </c>
      <c r="BC290">
        <v>1000000</v>
      </c>
    </row>
    <row r="291" spans="1:55">
      <c r="A291">
        <v>1041</v>
      </c>
      <c r="B291" t="s">
        <v>288</v>
      </c>
      <c r="C291">
        <v>4</v>
      </c>
      <c r="D291" t="s">
        <v>181</v>
      </c>
      <c r="E291">
        <v>377</v>
      </c>
      <c r="F291" t="s">
        <v>182</v>
      </c>
      <c r="G291" t="s">
        <v>183</v>
      </c>
      <c r="H291">
        <v>10224.498</v>
      </c>
      <c r="I291" t="s">
        <v>184</v>
      </c>
      <c r="J291">
        <v>2.0699999999999999E-4</v>
      </c>
      <c r="K291" t="s">
        <v>24</v>
      </c>
      <c r="L291" t="s">
        <v>289</v>
      </c>
      <c r="M291">
        <v>188.221384</v>
      </c>
      <c r="N291" t="s">
        <v>24</v>
      </c>
      <c r="O291" t="s">
        <v>290</v>
      </c>
      <c r="P291">
        <v>3.9500000000000001E-4</v>
      </c>
      <c r="Q291" t="s">
        <v>24</v>
      </c>
      <c r="R291" t="s">
        <v>185</v>
      </c>
      <c r="S291" t="e">
        <f t="shared" si="5"/>
        <v>#NAME?</v>
      </c>
      <c r="T291" t="s">
        <v>24</v>
      </c>
      <c r="U291" t="s">
        <v>23</v>
      </c>
      <c r="V291">
        <v>1.197435</v>
      </c>
      <c r="W291" t="s">
        <v>24</v>
      </c>
      <c r="X291" t="s">
        <v>1075</v>
      </c>
      <c r="Y291">
        <v>0</v>
      </c>
      <c r="Z291" t="s">
        <v>25</v>
      </c>
      <c r="AA291">
        <v>0</v>
      </c>
      <c r="AB291" t="s">
        <v>24</v>
      </c>
      <c r="AC291" t="s">
        <v>26</v>
      </c>
      <c r="AD291">
        <v>0</v>
      </c>
      <c r="AE291" t="s">
        <v>24</v>
      </c>
      <c r="AF291" t="s">
        <v>291</v>
      </c>
      <c r="AG291">
        <v>0</v>
      </c>
      <c r="AH291" t="s">
        <v>24</v>
      </c>
      <c r="AI291" t="s">
        <v>27</v>
      </c>
      <c r="AJ291">
        <v>0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80</v>
      </c>
      <c r="AV291" t="s">
        <v>192</v>
      </c>
      <c r="AW291">
        <v>80</v>
      </c>
      <c r="AX291" t="s">
        <v>193</v>
      </c>
      <c r="AY291">
        <v>1</v>
      </c>
      <c r="AZ291" t="s">
        <v>194</v>
      </c>
      <c r="BA291">
        <v>0</v>
      </c>
      <c r="BB291" t="s">
        <v>202</v>
      </c>
      <c r="BC291">
        <v>1000000</v>
      </c>
    </row>
    <row r="292" spans="1:55">
      <c r="A292">
        <v>1034</v>
      </c>
      <c r="B292" t="s">
        <v>288</v>
      </c>
      <c r="C292">
        <v>4</v>
      </c>
      <c r="D292" t="s">
        <v>181</v>
      </c>
      <c r="E292">
        <v>227</v>
      </c>
      <c r="F292" t="s">
        <v>182</v>
      </c>
      <c r="G292" t="s">
        <v>183</v>
      </c>
      <c r="H292">
        <v>103.244</v>
      </c>
      <c r="I292" t="s">
        <v>184</v>
      </c>
      <c r="J292">
        <v>2.7399999999999999E-4</v>
      </c>
      <c r="K292" t="s">
        <v>24</v>
      </c>
      <c r="L292" t="s">
        <v>289</v>
      </c>
      <c r="M292">
        <v>182.33465200000001</v>
      </c>
      <c r="N292" t="s">
        <v>24</v>
      </c>
      <c r="O292" t="s">
        <v>290</v>
      </c>
      <c r="P292">
        <v>4.5600000000000003E-4</v>
      </c>
      <c r="Q292" t="s">
        <v>24</v>
      </c>
      <c r="R292" t="s">
        <v>185</v>
      </c>
      <c r="S292" t="e">
        <f t="shared" si="5"/>
        <v>#NAME?</v>
      </c>
      <c r="T292" t="s">
        <v>24</v>
      </c>
      <c r="U292" t="s">
        <v>23</v>
      </c>
      <c r="V292">
        <v>0.47162300000000001</v>
      </c>
      <c r="W292" t="s">
        <v>24</v>
      </c>
      <c r="X292" t="s">
        <v>1075</v>
      </c>
      <c r="Y292">
        <v>0</v>
      </c>
      <c r="Z292" t="s">
        <v>25</v>
      </c>
      <c r="AA292">
        <v>0</v>
      </c>
      <c r="AB292" t="s">
        <v>24</v>
      </c>
      <c r="AC292" t="s">
        <v>26</v>
      </c>
      <c r="AD292">
        <v>0</v>
      </c>
      <c r="AE292" t="s">
        <v>24</v>
      </c>
      <c r="AF292" t="s">
        <v>291</v>
      </c>
      <c r="AG292">
        <v>0</v>
      </c>
      <c r="AH292" t="s">
        <v>24</v>
      </c>
      <c r="AI292" t="s">
        <v>27</v>
      </c>
      <c r="AJ292">
        <v>0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10</v>
      </c>
      <c r="AR292" t="s">
        <v>190</v>
      </c>
      <c r="AS292">
        <v>1000</v>
      </c>
      <c r="AT292" t="s">
        <v>191</v>
      </c>
      <c r="AU292">
        <v>20</v>
      </c>
      <c r="AV292" t="s">
        <v>192</v>
      </c>
      <c r="AW292">
        <v>20</v>
      </c>
      <c r="AX292" t="s">
        <v>193</v>
      </c>
      <c r="AY292">
        <v>1</v>
      </c>
      <c r="AZ292" t="s">
        <v>194</v>
      </c>
      <c r="BA292">
        <v>0</v>
      </c>
      <c r="BB292" t="s">
        <v>202</v>
      </c>
      <c r="BC292">
        <v>1000000</v>
      </c>
    </row>
    <row r="293" spans="1:55">
      <c r="A293">
        <v>1034</v>
      </c>
      <c r="B293" t="s">
        <v>288</v>
      </c>
      <c r="C293">
        <v>4</v>
      </c>
      <c r="D293" t="s">
        <v>181</v>
      </c>
      <c r="E293">
        <v>227</v>
      </c>
      <c r="F293" t="s">
        <v>182</v>
      </c>
      <c r="G293" t="s">
        <v>183</v>
      </c>
      <c r="H293">
        <v>104.682</v>
      </c>
      <c r="I293" t="s">
        <v>184</v>
      </c>
      <c r="J293">
        <v>2.61E-4</v>
      </c>
      <c r="K293" t="s">
        <v>24</v>
      </c>
      <c r="L293" t="s">
        <v>289</v>
      </c>
      <c r="M293">
        <v>181.64889099999999</v>
      </c>
      <c r="N293" t="s">
        <v>24</v>
      </c>
      <c r="O293" t="s">
        <v>290</v>
      </c>
      <c r="P293">
        <v>4.4299999999999998E-4</v>
      </c>
      <c r="Q293" t="s">
        <v>24</v>
      </c>
      <c r="R293" t="s">
        <v>185</v>
      </c>
      <c r="S293" t="e">
        <f t="shared" si="5"/>
        <v>#NAME?</v>
      </c>
      <c r="T293" t="s">
        <v>24</v>
      </c>
      <c r="U293" t="s">
        <v>23</v>
      </c>
      <c r="V293">
        <v>0.46399600000000002</v>
      </c>
      <c r="W293" t="s">
        <v>24</v>
      </c>
      <c r="X293" t="s">
        <v>1075</v>
      </c>
      <c r="Y293">
        <v>0</v>
      </c>
      <c r="Z293" t="s">
        <v>25</v>
      </c>
      <c r="AA293">
        <v>0</v>
      </c>
      <c r="AB293" t="s">
        <v>24</v>
      </c>
      <c r="AC293" t="s">
        <v>26</v>
      </c>
      <c r="AD293">
        <v>0</v>
      </c>
      <c r="AE293" t="s">
        <v>24</v>
      </c>
      <c r="AF293" t="s">
        <v>291</v>
      </c>
      <c r="AG293">
        <v>0</v>
      </c>
      <c r="AH293" t="s">
        <v>24</v>
      </c>
      <c r="AI293" t="s">
        <v>27</v>
      </c>
      <c r="AJ293">
        <v>0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10</v>
      </c>
      <c r="AR293" t="s">
        <v>190</v>
      </c>
      <c r="AS293">
        <v>1000</v>
      </c>
      <c r="AT293" t="s">
        <v>191</v>
      </c>
      <c r="AU293">
        <v>20</v>
      </c>
      <c r="AV293" t="s">
        <v>192</v>
      </c>
      <c r="AW293">
        <v>20</v>
      </c>
      <c r="AX293" t="s">
        <v>193</v>
      </c>
      <c r="AY293">
        <v>1</v>
      </c>
      <c r="AZ293" t="s">
        <v>194</v>
      </c>
      <c r="BA293">
        <v>0</v>
      </c>
      <c r="BB293" t="s">
        <v>202</v>
      </c>
      <c r="BC293">
        <v>1000000</v>
      </c>
    </row>
    <row r="294" spans="1:55">
      <c r="A294">
        <v>1034</v>
      </c>
      <c r="B294" t="s">
        <v>288</v>
      </c>
      <c r="C294">
        <v>4</v>
      </c>
      <c r="D294" t="s">
        <v>181</v>
      </c>
      <c r="E294">
        <v>227</v>
      </c>
      <c r="F294" t="s">
        <v>182</v>
      </c>
      <c r="G294" t="s">
        <v>183</v>
      </c>
      <c r="H294">
        <v>107.21299999999999</v>
      </c>
      <c r="I294" t="s">
        <v>184</v>
      </c>
      <c r="J294">
        <v>2.63E-4</v>
      </c>
      <c r="K294" t="s">
        <v>24</v>
      </c>
      <c r="L294" t="s">
        <v>289</v>
      </c>
      <c r="M294">
        <v>181.18897000000001</v>
      </c>
      <c r="N294" t="s">
        <v>24</v>
      </c>
      <c r="O294" t="s">
        <v>290</v>
      </c>
      <c r="P294">
        <v>4.44E-4</v>
      </c>
      <c r="Q294" t="s">
        <v>24</v>
      </c>
      <c r="R294" t="s">
        <v>185</v>
      </c>
      <c r="S294" t="e">
        <f t="shared" si="5"/>
        <v>#NAME?</v>
      </c>
      <c r="T294" t="s">
        <v>24</v>
      </c>
      <c r="U294" t="s">
        <v>23</v>
      </c>
      <c r="V294">
        <v>0.46701100000000001</v>
      </c>
      <c r="W294" t="s">
        <v>24</v>
      </c>
      <c r="X294" t="s">
        <v>1075</v>
      </c>
      <c r="Y294">
        <v>0</v>
      </c>
      <c r="Z294" t="s">
        <v>25</v>
      </c>
      <c r="AA294">
        <v>0</v>
      </c>
      <c r="AB294" t="s">
        <v>24</v>
      </c>
      <c r="AC294" t="s">
        <v>26</v>
      </c>
      <c r="AD294">
        <v>0</v>
      </c>
      <c r="AE294" t="s">
        <v>24</v>
      </c>
      <c r="AF294" t="s">
        <v>291</v>
      </c>
      <c r="AG294">
        <v>0</v>
      </c>
      <c r="AH294" t="s">
        <v>24</v>
      </c>
      <c r="AI294" t="s">
        <v>27</v>
      </c>
      <c r="AJ294">
        <v>0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10</v>
      </c>
      <c r="AR294" t="s">
        <v>190</v>
      </c>
      <c r="AS294">
        <v>1000</v>
      </c>
      <c r="AT294" t="s">
        <v>191</v>
      </c>
      <c r="AU294">
        <v>20</v>
      </c>
      <c r="AV294" t="s">
        <v>192</v>
      </c>
      <c r="AW294">
        <v>20</v>
      </c>
      <c r="AX294" t="s">
        <v>193</v>
      </c>
      <c r="AY294">
        <v>1</v>
      </c>
      <c r="AZ294" t="s">
        <v>194</v>
      </c>
      <c r="BA294">
        <v>0</v>
      </c>
      <c r="BB294" t="s">
        <v>202</v>
      </c>
      <c r="BC294">
        <v>1000000</v>
      </c>
    </row>
    <row r="295" spans="1:55">
      <c r="A295">
        <v>1034</v>
      </c>
      <c r="B295" t="s">
        <v>288</v>
      </c>
      <c r="C295">
        <v>4</v>
      </c>
      <c r="D295" t="s">
        <v>181</v>
      </c>
      <c r="E295">
        <v>227</v>
      </c>
      <c r="F295" t="s">
        <v>182</v>
      </c>
      <c r="G295" t="s">
        <v>183</v>
      </c>
      <c r="H295">
        <v>103.39700000000001</v>
      </c>
      <c r="I295" t="s">
        <v>184</v>
      </c>
      <c r="J295">
        <v>2.5700000000000001E-4</v>
      </c>
      <c r="K295" t="s">
        <v>24</v>
      </c>
      <c r="L295" t="s">
        <v>289</v>
      </c>
      <c r="M295">
        <v>181.002138</v>
      </c>
      <c r="N295" t="s">
        <v>24</v>
      </c>
      <c r="O295" t="s">
        <v>290</v>
      </c>
      <c r="P295">
        <v>4.3800000000000002E-4</v>
      </c>
      <c r="Q295" t="s">
        <v>24</v>
      </c>
      <c r="R295" t="s">
        <v>185</v>
      </c>
      <c r="S295" t="e">
        <f t="shared" si="5"/>
        <v>#NAME?</v>
      </c>
      <c r="T295" t="s">
        <v>24</v>
      </c>
      <c r="U295" t="s">
        <v>23</v>
      </c>
      <c r="V295">
        <v>0.464758</v>
      </c>
      <c r="W295" t="s">
        <v>24</v>
      </c>
      <c r="X295" t="s">
        <v>1075</v>
      </c>
      <c r="Y295">
        <v>0</v>
      </c>
      <c r="Z295" t="s">
        <v>25</v>
      </c>
      <c r="AA295">
        <v>0</v>
      </c>
      <c r="AB295" t="s">
        <v>24</v>
      </c>
      <c r="AC295" t="s">
        <v>26</v>
      </c>
      <c r="AD295">
        <v>0</v>
      </c>
      <c r="AE295" t="s">
        <v>24</v>
      </c>
      <c r="AF295" t="s">
        <v>291</v>
      </c>
      <c r="AG295">
        <v>0</v>
      </c>
      <c r="AH295" t="s">
        <v>24</v>
      </c>
      <c r="AI295" t="s">
        <v>27</v>
      </c>
      <c r="AJ295">
        <v>0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10</v>
      </c>
      <c r="AR295" t="s">
        <v>190</v>
      </c>
      <c r="AS295">
        <v>1000</v>
      </c>
      <c r="AT295" t="s">
        <v>191</v>
      </c>
      <c r="AU295">
        <v>20</v>
      </c>
      <c r="AV295" t="s">
        <v>192</v>
      </c>
      <c r="AW295">
        <v>20</v>
      </c>
      <c r="AX295" t="s">
        <v>193</v>
      </c>
      <c r="AY295">
        <v>1</v>
      </c>
      <c r="AZ295" t="s">
        <v>194</v>
      </c>
      <c r="BA295">
        <v>0</v>
      </c>
      <c r="BB295" t="s">
        <v>202</v>
      </c>
      <c r="BC295">
        <v>1000000</v>
      </c>
    </row>
    <row r="296" spans="1:55">
      <c r="A296">
        <v>1040</v>
      </c>
      <c r="B296" t="s">
        <v>288</v>
      </c>
      <c r="C296">
        <v>4</v>
      </c>
      <c r="D296" t="s">
        <v>181</v>
      </c>
      <c r="E296">
        <v>189</v>
      </c>
      <c r="F296" t="s">
        <v>182</v>
      </c>
      <c r="G296" t="s">
        <v>183</v>
      </c>
      <c r="H296">
        <v>228480.084</v>
      </c>
      <c r="I296" t="s">
        <v>184</v>
      </c>
      <c r="J296">
        <v>1.5899999999999999E-4</v>
      </c>
      <c r="K296" t="s">
        <v>24</v>
      </c>
      <c r="L296" t="s">
        <v>289</v>
      </c>
      <c r="M296">
        <v>109.180672</v>
      </c>
      <c r="N296" t="s">
        <v>24</v>
      </c>
      <c r="O296" t="s">
        <v>290</v>
      </c>
      <c r="P296">
        <v>2.6800000000000001E-4</v>
      </c>
      <c r="Q296" t="s">
        <v>24</v>
      </c>
      <c r="R296" t="s">
        <v>185</v>
      </c>
      <c r="S296" t="e">
        <f t="shared" si="5"/>
        <v>#NAME?</v>
      </c>
      <c r="T296" t="s">
        <v>24</v>
      </c>
      <c r="U296" t="s">
        <v>23</v>
      </c>
      <c r="V296">
        <v>0.19797100000000001</v>
      </c>
      <c r="W296" t="s">
        <v>24</v>
      </c>
      <c r="X296" t="s">
        <v>1075</v>
      </c>
      <c r="Y296">
        <v>0</v>
      </c>
      <c r="Z296" t="s">
        <v>25</v>
      </c>
      <c r="AA296">
        <v>0</v>
      </c>
      <c r="AB296" t="s">
        <v>24</v>
      </c>
      <c r="AC296" t="s">
        <v>26</v>
      </c>
      <c r="AD296">
        <v>0</v>
      </c>
      <c r="AE296" t="s">
        <v>24</v>
      </c>
      <c r="AF296" t="s">
        <v>291</v>
      </c>
      <c r="AG296">
        <v>0</v>
      </c>
      <c r="AH296" t="s">
        <v>24</v>
      </c>
      <c r="AI296" t="s">
        <v>27</v>
      </c>
      <c r="AJ296">
        <v>0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30</v>
      </c>
      <c r="AV296" t="s">
        <v>192</v>
      </c>
      <c r="AW296">
        <v>30</v>
      </c>
      <c r="AX296" t="s">
        <v>193</v>
      </c>
      <c r="AY296">
        <v>1</v>
      </c>
      <c r="AZ296" t="s">
        <v>194</v>
      </c>
      <c r="BA296">
        <v>0</v>
      </c>
      <c r="BB296" t="s">
        <v>202</v>
      </c>
      <c r="BC296">
        <v>1000000</v>
      </c>
    </row>
    <row r="297" spans="1:55">
      <c r="A297">
        <v>1039</v>
      </c>
      <c r="B297" t="s">
        <v>288</v>
      </c>
      <c r="C297">
        <v>4</v>
      </c>
      <c r="D297" t="s">
        <v>181</v>
      </c>
      <c r="E297">
        <v>265</v>
      </c>
      <c r="F297" t="s">
        <v>182</v>
      </c>
      <c r="G297" t="s">
        <v>183</v>
      </c>
      <c r="H297">
        <v>75673.619000000006</v>
      </c>
      <c r="I297" t="s">
        <v>184</v>
      </c>
      <c r="J297">
        <v>2.7300000000000002E-4</v>
      </c>
      <c r="K297" t="s">
        <v>24</v>
      </c>
      <c r="L297" t="s">
        <v>289</v>
      </c>
      <c r="M297">
        <v>130.426164</v>
      </c>
      <c r="N297" t="s">
        <v>24</v>
      </c>
      <c r="O297" t="s">
        <v>290</v>
      </c>
      <c r="P297">
        <v>4.0299999999999998E-4</v>
      </c>
      <c r="Q297" t="s">
        <v>24</v>
      </c>
      <c r="R297" t="s">
        <v>185</v>
      </c>
      <c r="S297" t="e">
        <f t="shared" si="5"/>
        <v>#NAME?</v>
      </c>
      <c r="T297" t="s">
        <v>24</v>
      </c>
      <c r="U297" t="s">
        <v>23</v>
      </c>
      <c r="V297">
        <v>0.25543900000000003</v>
      </c>
      <c r="W297" t="s">
        <v>24</v>
      </c>
      <c r="X297" t="s">
        <v>1075</v>
      </c>
      <c r="Y297">
        <v>0</v>
      </c>
      <c r="Z297" t="s">
        <v>25</v>
      </c>
      <c r="AA297">
        <v>0</v>
      </c>
      <c r="AB297" t="s">
        <v>24</v>
      </c>
      <c r="AC297" t="s">
        <v>26</v>
      </c>
      <c r="AD297">
        <v>0</v>
      </c>
      <c r="AE297" t="s">
        <v>24</v>
      </c>
      <c r="AF297" t="s">
        <v>291</v>
      </c>
      <c r="AG297">
        <v>0</v>
      </c>
      <c r="AH297" t="s">
        <v>24</v>
      </c>
      <c r="AI297" t="s">
        <v>27</v>
      </c>
      <c r="AJ297">
        <v>0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10</v>
      </c>
      <c r="AR297" t="s">
        <v>190</v>
      </c>
      <c r="AS297">
        <v>1000</v>
      </c>
      <c r="AT297" t="s">
        <v>191</v>
      </c>
      <c r="AU297">
        <v>30</v>
      </c>
      <c r="AV297" t="s">
        <v>192</v>
      </c>
      <c r="AW297">
        <v>30</v>
      </c>
      <c r="AX297" t="s">
        <v>193</v>
      </c>
      <c r="AY297">
        <v>1</v>
      </c>
      <c r="AZ297" t="s">
        <v>194</v>
      </c>
      <c r="BA297">
        <v>0</v>
      </c>
      <c r="BB297" t="s">
        <v>202</v>
      </c>
      <c r="BC297">
        <v>1000000</v>
      </c>
    </row>
    <row r="298" spans="1:55">
      <c r="A298">
        <v>1038</v>
      </c>
      <c r="B298" t="s">
        <v>288</v>
      </c>
      <c r="C298">
        <v>4</v>
      </c>
      <c r="D298" t="s">
        <v>181</v>
      </c>
      <c r="E298">
        <v>341</v>
      </c>
      <c r="F298" t="s">
        <v>182</v>
      </c>
      <c r="G298" t="s">
        <v>183</v>
      </c>
      <c r="H298">
        <v>27481.172999999999</v>
      </c>
      <c r="I298" t="s">
        <v>184</v>
      </c>
      <c r="J298">
        <v>3.7599999999999998E-4</v>
      </c>
      <c r="K298" t="s">
        <v>24</v>
      </c>
      <c r="L298" t="s">
        <v>289</v>
      </c>
      <c r="M298">
        <v>149.91041100000001</v>
      </c>
      <c r="N298" t="s">
        <v>24</v>
      </c>
      <c r="O298" t="s">
        <v>290</v>
      </c>
      <c r="P298">
        <v>5.2599999999999999E-4</v>
      </c>
      <c r="Q298" t="s">
        <v>24</v>
      </c>
      <c r="R298" t="s">
        <v>185</v>
      </c>
      <c r="S298" t="e">
        <f t="shared" si="5"/>
        <v>#NAME?</v>
      </c>
      <c r="T298" t="s">
        <v>24</v>
      </c>
      <c r="U298" t="s">
        <v>23</v>
      </c>
      <c r="V298">
        <v>0.315633</v>
      </c>
      <c r="W298" t="s">
        <v>24</v>
      </c>
      <c r="X298" t="s">
        <v>1075</v>
      </c>
      <c r="Y298">
        <v>0</v>
      </c>
      <c r="Z298" t="s">
        <v>25</v>
      </c>
      <c r="AA298">
        <v>0</v>
      </c>
      <c r="AB298" t="s">
        <v>24</v>
      </c>
      <c r="AC298" t="s">
        <v>26</v>
      </c>
      <c r="AD298">
        <v>0</v>
      </c>
      <c r="AE298" t="s">
        <v>24</v>
      </c>
      <c r="AF298" t="s">
        <v>291</v>
      </c>
      <c r="AG298">
        <v>0</v>
      </c>
      <c r="AH298" t="s">
        <v>24</v>
      </c>
      <c r="AI298" t="s">
        <v>27</v>
      </c>
      <c r="AJ298">
        <v>0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15</v>
      </c>
      <c r="AR298" t="s">
        <v>190</v>
      </c>
      <c r="AS298">
        <v>1000</v>
      </c>
      <c r="AT298" t="s">
        <v>191</v>
      </c>
      <c r="AU298">
        <v>30</v>
      </c>
      <c r="AV298" t="s">
        <v>192</v>
      </c>
      <c r="AW298">
        <v>30</v>
      </c>
      <c r="AX298" t="s">
        <v>193</v>
      </c>
      <c r="AY298">
        <v>1</v>
      </c>
      <c r="AZ298" t="s">
        <v>194</v>
      </c>
      <c r="BA298">
        <v>0</v>
      </c>
      <c r="BB298" t="s">
        <v>202</v>
      </c>
      <c r="BC298">
        <v>1000000</v>
      </c>
    </row>
    <row r="299" spans="1:55">
      <c r="A299">
        <v>1037</v>
      </c>
      <c r="B299" t="s">
        <v>288</v>
      </c>
      <c r="C299">
        <v>4</v>
      </c>
      <c r="D299" t="s">
        <v>181</v>
      </c>
      <c r="E299">
        <v>418</v>
      </c>
      <c r="F299" t="s">
        <v>182</v>
      </c>
      <c r="G299" t="s">
        <v>183</v>
      </c>
      <c r="H299">
        <v>9898.8880000000008</v>
      </c>
      <c r="I299" t="s">
        <v>184</v>
      </c>
      <c r="J299">
        <v>4.7600000000000002E-4</v>
      </c>
      <c r="K299" t="s">
        <v>24</v>
      </c>
      <c r="L299" t="s">
        <v>289</v>
      </c>
      <c r="M299">
        <v>181.15185500000001</v>
      </c>
      <c r="N299" t="s">
        <v>24</v>
      </c>
      <c r="O299" t="s">
        <v>290</v>
      </c>
      <c r="P299">
        <v>6.5700000000000003E-4</v>
      </c>
      <c r="Q299" t="s">
        <v>24</v>
      </c>
      <c r="R299" t="s">
        <v>185</v>
      </c>
      <c r="S299" t="e">
        <f t="shared" si="5"/>
        <v>#NAME?</v>
      </c>
      <c r="T299" t="s">
        <v>24</v>
      </c>
      <c r="U299" t="s">
        <v>23</v>
      </c>
      <c r="V299">
        <v>0.368811</v>
      </c>
      <c r="W299" t="s">
        <v>24</v>
      </c>
      <c r="X299" t="s">
        <v>1075</v>
      </c>
      <c r="Y299">
        <v>0</v>
      </c>
      <c r="Z299" t="s">
        <v>25</v>
      </c>
      <c r="AA299">
        <v>0</v>
      </c>
      <c r="AB299" t="s">
        <v>24</v>
      </c>
      <c r="AC299" t="s">
        <v>26</v>
      </c>
      <c r="AD299">
        <v>0</v>
      </c>
      <c r="AE299" t="s">
        <v>24</v>
      </c>
      <c r="AF299" t="s">
        <v>291</v>
      </c>
      <c r="AG299">
        <v>0</v>
      </c>
      <c r="AH299" t="s">
        <v>24</v>
      </c>
      <c r="AI299" t="s">
        <v>27</v>
      </c>
      <c r="AJ299">
        <v>0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20</v>
      </c>
      <c r="AR299" t="s">
        <v>190</v>
      </c>
      <c r="AS299">
        <v>1000</v>
      </c>
      <c r="AT299" t="s">
        <v>191</v>
      </c>
      <c r="AU299">
        <v>30</v>
      </c>
      <c r="AV299" t="s">
        <v>192</v>
      </c>
      <c r="AW299">
        <v>30</v>
      </c>
      <c r="AX299" t="s">
        <v>193</v>
      </c>
      <c r="AY299">
        <v>1</v>
      </c>
      <c r="AZ299" t="s">
        <v>194</v>
      </c>
      <c r="BA299">
        <v>0</v>
      </c>
      <c r="BB299" t="s">
        <v>202</v>
      </c>
      <c r="BC299">
        <v>1000000</v>
      </c>
    </row>
    <row r="300" spans="1:55">
      <c r="A300">
        <v>1036</v>
      </c>
      <c r="B300" t="s">
        <v>288</v>
      </c>
      <c r="C300">
        <v>4</v>
      </c>
      <c r="D300" t="s">
        <v>181</v>
      </c>
      <c r="E300">
        <v>494</v>
      </c>
      <c r="F300" t="s">
        <v>182</v>
      </c>
      <c r="G300" t="s">
        <v>183</v>
      </c>
      <c r="H300">
        <v>3403.87</v>
      </c>
      <c r="I300" t="s">
        <v>184</v>
      </c>
      <c r="J300">
        <v>6.3900000000000003E-4</v>
      </c>
      <c r="K300" t="s">
        <v>24</v>
      </c>
      <c r="L300" t="s">
        <v>289</v>
      </c>
      <c r="M300">
        <v>207.94692000000001</v>
      </c>
      <c r="N300" t="s">
        <v>24</v>
      </c>
      <c r="O300" t="s">
        <v>290</v>
      </c>
      <c r="P300">
        <v>8.4699999999999999E-4</v>
      </c>
      <c r="Q300" t="s">
        <v>24</v>
      </c>
      <c r="R300" t="s">
        <v>185</v>
      </c>
      <c r="S300" t="e">
        <f t="shared" si="5"/>
        <v>#NAME?</v>
      </c>
      <c r="T300" t="s">
        <v>24</v>
      </c>
      <c r="U300" t="s">
        <v>23</v>
      </c>
      <c r="V300">
        <v>0.42909700000000001</v>
      </c>
      <c r="W300" t="s">
        <v>24</v>
      </c>
      <c r="X300" t="s">
        <v>1075</v>
      </c>
      <c r="Y300">
        <v>0</v>
      </c>
      <c r="Z300" t="s">
        <v>25</v>
      </c>
      <c r="AA300">
        <v>0</v>
      </c>
      <c r="AB300" t="s">
        <v>24</v>
      </c>
      <c r="AC300" t="s">
        <v>26</v>
      </c>
      <c r="AD300">
        <v>0</v>
      </c>
      <c r="AE300" t="s">
        <v>24</v>
      </c>
      <c r="AF300" t="s">
        <v>291</v>
      </c>
      <c r="AG300">
        <v>0</v>
      </c>
      <c r="AH300" t="s">
        <v>24</v>
      </c>
      <c r="AI300" t="s">
        <v>27</v>
      </c>
      <c r="AJ300">
        <v>0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25</v>
      </c>
      <c r="AR300" t="s">
        <v>190</v>
      </c>
      <c r="AS300">
        <v>1000</v>
      </c>
      <c r="AT300" t="s">
        <v>191</v>
      </c>
      <c r="AU300">
        <v>30</v>
      </c>
      <c r="AV300" t="s">
        <v>192</v>
      </c>
      <c r="AW300">
        <v>30</v>
      </c>
      <c r="AX300" t="s">
        <v>193</v>
      </c>
      <c r="AY300">
        <v>1</v>
      </c>
      <c r="AZ300" t="s">
        <v>194</v>
      </c>
      <c r="BA300">
        <v>0</v>
      </c>
      <c r="BB300" t="s">
        <v>202</v>
      </c>
      <c r="BC300">
        <v>1000000</v>
      </c>
    </row>
    <row r="301" spans="1:55">
      <c r="A301">
        <v>1035</v>
      </c>
      <c r="B301" t="s">
        <v>288</v>
      </c>
      <c r="C301">
        <v>4</v>
      </c>
      <c r="D301" t="s">
        <v>181</v>
      </c>
      <c r="E301">
        <v>570</v>
      </c>
      <c r="F301" t="s">
        <v>182</v>
      </c>
      <c r="G301" t="s">
        <v>183</v>
      </c>
      <c r="H301">
        <v>1068.0540000000001</v>
      </c>
      <c r="I301" t="s">
        <v>184</v>
      </c>
      <c r="J301">
        <v>7.4899999999999999E-4</v>
      </c>
      <c r="K301" t="s">
        <v>24</v>
      </c>
      <c r="L301" t="s">
        <v>289</v>
      </c>
      <c r="M301">
        <v>235.74007900000001</v>
      </c>
      <c r="N301" t="s">
        <v>24</v>
      </c>
      <c r="O301" t="s">
        <v>290</v>
      </c>
      <c r="P301">
        <v>9.8499999999999998E-4</v>
      </c>
      <c r="Q301" t="s">
        <v>24</v>
      </c>
      <c r="R301" t="s">
        <v>185</v>
      </c>
      <c r="S301" t="e">
        <f t="shared" si="5"/>
        <v>#NAME?</v>
      </c>
      <c r="T301" t="s">
        <v>24</v>
      </c>
      <c r="U301" t="s">
        <v>23</v>
      </c>
      <c r="V301">
        <v>0.47465200000000002</v>
      </c>
      <c r="W301" t="s">
        <v>24</v>
      </c>
      <c r="X301" t="s">
        <v>1075</v>
      </c>
      <c r="Y301">
        <v>0</v>
      </c>
      <c r="Z301" t="s">
        <v>25</v>
      </c>
      <c r="AA301">
        <v>0</v>
      </c>
      <c r="AB301" t="s">
        <v>24</v>
      </c>
      <c r="AC301" t="s">
        <v>26</v>
      </c>
      <c r="AD301">
        <v>0</v>
      </c>
      <c r="AE301" t="s">
        <v>24</v>
      </c>
      <c r="AF301" t="s">
        <v>291</v>
      </c>
      <c r="AG301">
        <v>0</v>
      </c>
      <c r="AH301" t="s">
        <v>24</v>
      </c>
      <c r="AI301" t="s">
        <v>27</v>
      </c>
      <c r="AJ301">
        <v>0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30</v>
      </c>
      <c r="AR301" t="s">
        <v>190</v>
      </c>
      <c r="AS301">
        <v>1000</v>
      </c>
      <c r="AT301" t="s">
        <v>191</v>
      </c>
      <c r="AU301">
        <v>30</v>
      </c>
      <c r="AV301" t="s">
        <v>192</v>
      </c>
      <c r="AW301">
        <v>30</v>
      </c>
      <c r="AX301" t="s">
        <v>193</v>
      </c>
      <c r="AY301">
        <v>1</v>
      </c>
      <c r="AZ301" t="s">
        <v>194</v>
      </c>
      <c r="BA301">
        <v>0</v>
      </c>
      <c r="BB301" t="s">
        <v>202</v>
      </c>
      <c r="BC301">
        <v>1000000</v>
      </c>
    </row>
    <row r="302" spans="1:55">
      <c r="A302">
        <v>1034</v>
      </c>
      <c r="B302" t="s">
        <v>288</v>
      </c>
      <c r="C302">
        <v>4</v>
      </c>
      <c r="D302" t="s">
        <v>181</v>
      </c>
      <c r="E302">
        <v>69</v>
      </c>
      <c r="F302" t="s">
        <v>182</v>
      </c>
      <c r="G302" t="s">
        <v>183</v>
      </c>
      <c r="H302">
        <v>11.472</v>
      </c>
      <c r="I302" t="s">
        <v>184</v>
      </c>
      <c r="J302">
        <v>3.4600000000000001E-4</v>
      </c>
      <c r="K302" t="s">
        <v>24</v>
      </c>
      <c r="L302" t="s">
        <v>289</v>
      </c>
      <c r="M302">
        <v>47.834021</v>
      </c>
      <c r="N302" t="s">
        <v>24</v>
      </c>
      <c r="O302" t="s">
        <v>290</v>
      </c>
      <c r="P302">
        <v>5.0600000000000005E-4</v>
      </c>
      <c r="Q302" t="s">
        <v>24</v>
      </c>
      <c r="R302" t="s">
        <v>185</v>
      </c>
      <c r="S302" t="e">
        <f t="shared" si="5"/>
        <v>#NAME?</v>
      </c>
      <c r="T302" t="s">
        <v>24</v>
      </c>
      <c r="U302" t="s">
        <v>23</v>
      </c>
      <c r="V302">
        <v>8.8271000000000002E-2</v>
      </c>
      <c r="W302" t="s">
        <v>24</v>
      </c>
      <c r="X302" t="s">
        <v>1075</v>
      </c>
      <c r="Y302">
        <v>0</v>
      </c>
      <c r="Z302" t="s">
        <v>25</v>
      </c>
      <c r="AA302">
        <v>0</v>
      </c>
      <c r="AB302" t="s">
        <v>24</v>
      </c>
      <c r="AC302" t="s">
        <v>26</v>
      </c>
      <c r="AD302">
        <v>0</v>
      </c>
      <c r="AE302" t="s">
        <v>24</v>
      </c>
      <c r="AF302" t="s">
        <v>291</v>
      </c>
      <c r="AG302">
        <v>0</v>
      </c>
      <c r="AH302" t="s">
        <v>24</v>
      </c>
      <c r="AI302" t="s">
        <v>27</v>
      </c>
      <c r="AJ302">
        <v>0</v>
      </c>
      <c r="AK302" t="s">
        <v>24</v>
      </c>
      <c r="AL302" t="s">
        <v>287</v>
      </c>
      <c r="AM302">
        <v>1000</v>
      </c>
      <c r="AN302" t="s">
        <v>188</v>
      </c>
      <c r="AO302">
        <v>300000</v>
      </c>
      <c r="AP302" t="s">
        <v>189</v>
      </c>
      <c r="AQ302">
        <v>10</v>
      </c>
      <c r="AR302" t="s">
        <v>190</v>
      </c>
      <c r="AS302">
        <v>1000</v>
      </c>
      <c r="AT302" t="s">
        <v>191</v>
      </c>
      <c r="AU302">
        <v>20</v>
      </c>
      <c r="AV302" t="s">
        <v>192</v>
      </c>
      <c r="AW302">
        <v>20</v>
      </c>
      <c r="AX302" t="s">
        <v>193</v>
      </c>
      <c r="AY302">
        <v>1</v>
      </c>
      <c r="AZ302" t="s">
        <v>194</v>
      </c>
      <c r="BA302">
        <v>0</v>
      </c>
      <c r="BB302" t="s">
        <v>202</v>
      </c>
      <c r="BC302">
        <v>1000000</v>
      </c>
    </row>
    <row r="303" spans="1:55">
      <c r="A303">
        <v>1033</v>
      </c>
      <c r="B303" t="s">
        <v>288</v>
      </c>
      <c r="C303">
        <v>4</v>
      </c>
      <c r="D303" t="s">
        <v>181</v>
      </c>
      <c r="E303">
        <v>227</v>
      </c>
      <c r="F303" t="s">
        <v>182</v>
      </c>
      <c r="G303" t="s">
        <v>183</v>
      </c>
      <c r="H303">
        <v>31.76</v>
      </c>
      <c r="I303" t="s">
        <v>184</v>
      </c>
      <c r="J303">
        <v>2.63E-4</v>
      </c>
      <c r="K303" t="s">
        <v>24</v>
      </c>
      <c r="L303" t="s">
        <v>289</v>
      </c>
      <c r="M303">
        <v>183.44191599999999</v>
      </c>
      <c r="N303" t="s">
        <v>24</v>
      </c>
      <c r="O303" t="s">
        <v>290</v>
      </c>
      <c r="P303">
        <v>4.4700000000000002E-4</v>
      </c>
      <c r="Q303" t="s">
        <v>24</v>
      </c>
      <c r="R303" t="s">
        <v>185</v>
      </c>
      <c r="S303" t="e">
        <f t="shared" si="5"/>
        <v>#NAME?</v>
      </c>
      <c r="T303" t="s">
        <v>24</v>
      </c>
      <c r="U303" t="s">
        <v>23</v>
      </c>
      <c r="V303">
        <v>0.310228</v>
      </c>
      <c r="W303" t="s">
        <v>24</v>
      </c>
      <c r="X303" t="s">
        <v>1075</v>
      </c>
      <c r="Y303">
        <v>0</v>
      </c>
      <c r="Z303" t="s">
        <v>25</v>
      </c>
      <c r="AA303">
        <v>0</v>
      </c>
      <c r="AB303" t="s">
        <v>24</v>
      </c>
      <c r="AC303" t="s">
        <v>26</v>
      </c>
      <c r="AD303">
        <v>0</v>
      </c>
      <c r="AE303" t="s">
        <v>24</v>
      </c>
      <c r="AF303" t="s">
        <v>291</v>
      </c>
      <c r="AG303">
        <v>0</v>
      </c>
      <c r="AH303" t="s">
        <v>24</v>
      </c>
      <c r="AI303" t="s">
        <v>27</v>
      </c>
      <c r="AJ303">
        <v>0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10</v>
      </c>
      <c r="AR303" t="s">
        <v>190</v>
      </c>
      <c r="AS303">
        <v>1000</v>
      </c>
      <c r="AT303" t="s">
        <v>191</v>
      </c>
      <c r="AU303">
        <v>20</v>
      </c>
      <c r="AV303" t="s">
        <v>192</v>
      </c>
      <c r="AW303">
        <v>20</v>
      </c>
      <c r="AX303" t="s">
        <v>193</v>
      </c>
      <c r="AY303">
        <v>1</v>
      </c>
      <c r="AZ303" t="s">
        <v>194</v>
      </c>
      <c r="BA303">
        <v>0</v>
      </c>
      <c r="BB303" t="s">
        <v>202</v>
      </c>
      <c r="BC303">
        <v>1000000</v>
      </c>
    </row>
    <row r="304" spans="1:55">
      <c r="A304">
        <v>1032</v>
      </c>
      <c r="B304" t="s">
        <v>288</v>
      </c>
      <c r="C304">
        <v>4</v>
      </c>
      <c r="D304" t="s">
        <v>181</v>
      </c>
      <c r="E304">
        <v>680</v>
      </c>
      <c r="F304" t="s">
        <v>182</v>
      </c>
      <c r="G304" t="s">
        <v>183</v>
      </c>
      <c r="H304">
        <v>96.924999999999997</v>
      </c>
      <c r="I304" t="s">
        <v>184</v>
      </c>
      <c r="J304">
        <v>2.81E-4</v>
      </c>
      <c r="K304" t="s">
        <v>24</v>
      </c>
      <c r="L304" t="s">
        <v>289</v>
      </c>
      <c r="M304">
        <v>563.16782799999999</v>
      </c>
      <c r="N304" t="s">
        <v>24</v>
      </c>
      <c r="O304" t="s">
        <v>290</v>
      </c>
      <c r="P304">
        <v>4.6900000000000002E-4</v>
      </c>
      <c r="Q304" t="s">
        <v>24</v>
      </c>
      <c r="R304" t="s">
        <v>185</v>
      </c>
      <c r="S304" t="e">
        <f t="shared" si="5"/>
        <v>#NAME?</v>
      </c>
      <c r="T304" t="s">
        <v>24</v>
      </c>
      <c r="U304" t="s">
        <v>23</v>
      </c>
      <c r="V304">
        <v>0.98019500000000004</v>
      </c>
      <c r="W304" t="s">
        <v>24</v>
      </c>
      <c r="X304" t="s">
        <v>1075</v>
      </c>
      <c r="Y304">
        <v>0</v>
      </c>
      <c r="Z304" t="s">
        <v>25</v>
      </c>
      <c r="AA304">
        <v>0</v>
      </c>
      <c r="AB304" t="s">
        <v>24</v>
      </c>
      <c r="AC304" t="s">
        <v>26</v>
      </c>
      <c r="AD304">
        <v>0</v>
      </c>
      <c r="AE304" t="s">
        <v>24</v>
      </c>
      <c r="AF304" t="s">
        <v>291</v>
      </c>
      <c r="AG304">
        <v>0</v>
      </c>
      <c r="AH304" t="s">
        <v>24</v>
      </c>
      <c r="AI304" t="s">
        <v>27</v>
      </c>
      <c r="AJ304">
        <v>0</v>
      </c>
      <c r="AK304" t="s">
        <v>24</v>
      </c>
      <c r="AL304" t="s">
        <v>287</v>
      </c>
      <c r="AM304">
        <v>1000</v>
      </c>
      <c r="AN304" t="s">
        <v>188</v>
      </c>
      <c r="AO304">
        <v>3000000</v>
      </c>
      <c r="AP304" t="s">
        <v>189</v>
      </c>
      <c r="AQ304">
        <v>10</v>
      </c>
      <c r="AR304" t="s">
        <v>190</v>
      </c>
      <c r="AS304">
        <v>1000</v>
      </c>
      <c r="AT304" t="s">
        <v>191</v>
      </c>
      <c r="AU304">
        <v>20</v>
      </c>
      <c r="AV304" t="s">
        <v>192</v>
      </c>
      <c r="AW304">
        <v>20</v>
      </c>
      <c r="AX304" t="s">
        <v>193</v>
      </c>
      <c r="AY304">
        <v>1</v>
      </c>
      <c r="AZ304" t="s">
        <v>194</v>
      </c>
      <c r="BA304">
        <v>0</v>
      </c>
      <c r="BB304" t="s">
        <v>202</v>
      </c>
      <c r="BC304">
        <v>1000000</v>
      </c>
    </row>
    <row r="305" spans="1:55">
      <c r="A305">
        <v>1031</v>
      </c>
      <c r="B305" t="s">
        <v>288</v>
      </c>
      <c r="C305">
        <v>4</v>
      </c>
      <c r="D305" t="s">
        <v>181</v>
      </c>
      <c r="E305">
        <v>1133</v>
      </c>
      <c r="F305" t="s">
        <v>182</v>
      </c>
      <c r="G305" t="s">
        <v>183</v>
      </c>
      <c r="H305">
        <v>166.649</v>
      </c>
      <c r="I305" t="s">
        <v>184</v>
      </c>
      <c r="J305">
        <v>2.7900000000000001E-4</v>
      </c>
      <c r="K305" t="s">
        <v>24</v>
      </c>
      <c r="L305" t="s">
        <v>289</v>
      </c>
      <c r="M305">
        <v>971.20751099999995</v>
      </c>
      <c r="N305" t="s">
        <v>24</v>
      </c>
      <c r="O305" t="s">
        <v>290</v>
      </c>
      <c r="P305">
        <v>4.73E-4</v>
      </c>
      <c r="Q305" t="s">
        <v>24</v>
      </c>
      <c r="R305" t="s">
        <v>185</v>
      </c>
      <c r="S305" t="e">
        <f t="shared" si="5"/>
        <v>#NAME?</v>
      </c>
      <c r="T305" t="s">
        <v>24</v>
      </c>
      <c r="U305" t="s">
        <v>23</v>
      </c>
      <c r="V305">
        <v>1.7908189999999999</v>
      </c>
      <c r="W305" t="s">
        <v>24</v>
      </c>
      <c r="X305" t="s">
        <v>1075</v>
      </c>
      <c r="Y305">
        <v>0</v>
      </c>
      <c r="Z305" t="s">
        <v>25</v>
      </c>
      <c r="AA305">
        <v>0</v>
      </c>
      <c r="AB305" t="s">
        <v>24</v>
      </c>
      <c r="AC305" t="s">
        <v>26</v>
      </c>
      <c r="AD305">
        <v>0</v>
      </c>
      <c r="AE305" t="s">
        <v>24</v>
      </c>
      <c r="AF305" t="s">
        <v>291</v>
      </c>
      <c r="AG305">
        <v>0</v>
      </c>
      <c r="AH305" t="s">
        <v>24</v>
      </c>
      <c r="AI305" t="s">
        <v>27</v>
      </c>
      <c r="AJ305">
        <v>0</v>
      </c>
      <c r="AK305" t="s">
        <v>24</v>
      </c>
      <c r="AL305" t="s">
        <v>287</v>
      </c>
      <c r="AM305">
        <v>1000</v>
      </c>
      <c r="AN305" t="s">
        <v>188</v>
      </c>
      <c r="AO305">
        <v>5000000</v>
      </c>
      <c r="AP305" t="s">
        <v>189</v>
      </c>
      <c r="AQ305">
        <v>10</v>
      </c>
      <c r="AR305" t="s">
        <v>190</v>
      </c>
      <c r="AS305">
        <v>1000</v>
      </c>
      <c r="AT305" t="s">
        <v>191</v>
      </c>
      <c r="AU305">
        <v>20</v>
      </c>
      <c r="AV305" t="s">
        <v>192</v>
      </c>
      <c r="AW305">
        <v>20</v>
      </c>
      <c r="AX305" t="s">
        <v>193</v>
      </c>
      <c r="AY305">
        <v>1</v>
      </c>
      <c r="AZ305" t="s">
        <v>194</v>
      </c>
      <c r="BA305">
        <v>0</v>
      </c>
      <c r="BB305" t="s">
        <v>202</v>
      </c>
      <c r="BC305">
        <v>1000000</v>
      </c>
    </row>
    <row r="306" spans="1:55">
      <c r="A306">
        <v>1030</v>
      </c>
      <c r="B306" t="s">
        <v>288</v>
      </c>
      <c r="C306">
        <v>4</v>
      </c>
      <c r="D306" t="s">
        <v>181</v>
      </c>
      <c r="E306">
        <v>1586</v>
      </c>
      <c r="F306" t="s">
        <v>182</v>
      </c>
      <c r="G306" t="s">
        <v>183</v>
      </c>
      <c r="H306">
        <v>228.88399999999999</v>
      </c>
      <c r="I306" t="s">
        <v>184</v>
      </c>
      <c r="J306">
        <v>2.7300000000000002E-4</v>
      </c>
      <c r="K306" t="s">
        <v>24</v>
      </c>
      <c r="L306" t="s">
        <v>289</v>
      </c>
      <c r="M306">
        <v>1641.966752</v>
      </c>
      <c r="N306" t="s">
        <v>24</v>
      </c>
      <c r="O306" t="s">
        <v>290</v>
      </c>
      <c r="P306">
        <v>5.0699999999999996E-4</v>
      </c>
      <c r="Q306" t="s">
        <v>24</v>
      </c>
      <c r="R306" t="s">
        <v>185</v>
      </c>
      <c r="S306" t="e">
        <f t="shared" si="5"/>
        <v>#NAME?</v>
      </c>
      <c r="T306" t="s">
        <v>24</v>
      </c>
      <c r="U306" t="s">
        <v>23</v>
      </c>
      <c r="V306">
        <v>3.043679</v>
      </c>
      <c r="W306" t="s">
        <v>24</v>
      </c>
      <c r="X306" t="s">
        <v>1075</v>
      </c>
      <c r="Y306">
        <v>0</v>
      </c>
      <c r="Z306" t="s">
        <v>25</v>
      </c>
      <c r="AA306">
        <v>0</v>
      </c>
      <c r="AB306" t="s">
        <v>24</v>
      </c>
      <c r="AC306" t="s">
        <v>26</v>
      </c>
      <c r="AD306">
        <v>0</v>
      </c>
      <c r="AE306" t="s">
        <v>24</v>
      </c>
      <c r="AF306" t="s">
        <v>291</v>
      </c>
      <c r="AG306">
        <v>0</v>
      </c>
      <c r="AH306" t="s">
        <v>24</v>
      </c>
      <c r="AI306" t="s">
        <v>27</v>
      </c>
      <c r="AJ306">
        <v>0</v>
      </c>
      <c r="AK306" t="s">
        <v>24</v>
      </c>
      <c r="AL306" t="s">
        <v>287</v>
      </c>
      <c r="AM306">
        <v>1000</v>
      </c>
      <c r="AN306" t="s">
        <v>188</v>
      </c>
      <c r="AO306">
        <v>7000000</v>
      </c>
      <c r="AP306" t="s">
        <v>189</v>
      </c>
      <c r="AQ306">
        <v>10</v>
      </c>
      <c r="AR306" t="s">
        <v>190</v>
      </c>
      <c r="AS306">
        <v>1000</v>
      </c>
      <c r="AT306" t="s">
        <v>191</v>
      </c>
      <c r="AU306">
        <v>20</v>
      </c>
      <c r="AV306" t="s">
        <v>192</v>
      </c>
      <c r="AW306">
        <v>20</v>
      </c>
      <c r="AX306" t="s">
        <v>193</v>
      </c>
      <c r="AY306">
        <v>1</v>
      </c>
      <c r="AZ306" t="s">
        <v>194</v>
      </c>
      <c r="BA306">
        <v>0</v>
      </c>
      <c r="BB306" t="s">
        <v>202</v>
      </c>
      <c r="BC306">
        <v>1000000</v>
      </c>
    </row>
    <row r="307" spans="1:55">
      <c r="A307">
        <v>1029</v>
      </c>
      <c r="B307" t="s">
        <v>288</v>
      </c>
      <c r="C307">
        <v>4</v>
      </c>
      <c r="D307" t="s">
        <v>181</v>
      </c>
      <c r="E307">
        <v>2039</v>
      </c>
      <c r="F307" t="s">
        <v>182</v>
      </c>
      <c r="G307" t="s">
        <v>183</v>
      </c>
      <c r="H307">
        <v>290.86799999999999</v>
      </c>
      <c r="I307" t="s">
        <v>184</v>
      </c>
      <c r="J307">
        <v>2.5999999999999998E-4</v>
      </c>
      <c r="K307" t="s">
        <v>24</v>
      </c>
      <c r="L307" t="s">
        <v>289</v>
      </c>
      <c r="M307">
        <v>2936.7808850000001</v>
      </c>
      <c r="N307" t="s">
        <v>24</v>
      </c>
      <c r="O307" t="s">
        <v>290</v>
      </c>
      <c r="P307">
        <v>5.8600000000000004E-4</v>
      </c>
      <c r="Q307" t="s">
        <v>24</v>
      </c>
      <c r="R307" t="s">
        <v>185</v>
      </c>
      <c r="S307" t="e">
        <f t="shared" si="5"/>
        <v>#NAME?</v>
      </c>
      <c r="T307" t="s">
        <v>24</v>
      </c>
      <c r="U307" t="s">
        <v>23</v>
      </c>
      <c r="V307">
        <v>8.0658300000000001</v>
      </c>
      <c r="W307" t="s">
        <v>24</v>
      </c>
      <c r="X307" t="s">
        <v>1075</v>
      </c>
      <c r="Y307">
        <v>0</v>
      </c>
      <c r="Z307" t="s">
        <v>25</v>
      </c>
      <c r="AA307">
        <v>0</v>
      </c>
      <c r="AB307" t="s">
        <v>24</v>
      </c>
      <c r="AC307" t="s">
        <v>26</v>
      </c>
      <c r="AD307">
        <v>0</v>
      </c>
      <c r="AE307" t="s">
        <v>24</v>
      </c>
      <c r="AF307" t="s">
        <v>291</v>
      </c>
      <c r="AG307">
        <v>0</v>
      </c>
      <c r="AH307" t="s">
        <v>24</v>
      </c>
      <c r="AI307" t="s">
        <v>27</v>
      </c>
      <c r="AJ307">
        <v>0</v>
      </c>
      <c r="AK307" t="s">
        <v>24</v>
      </c>
      <c r="AL307" t="s">
        <v>287</v>
      </c>
      <c r="AM307">
        <v>1000</v>
      </c>
      <c r="AN307" t="s">
        <v>188</v>
      </c>
      <c r="AO307">
        <v>9000000</v>
      </c>
      <c r="AP307" t="s">
        <v>189</v>
      </c>
      <c r="AQ307">
        <v>10</v>
      </c>
      <c r="AR307" t="s">
        <v>190</v>
      </c>
      <c r="AS307">
        <v>1000</v>
      </c>
      <c r="AT307" t="s">
        <v>191</v>
      </c>
      <c r="AU307">
        <v>20</v>
      </c>
      <c r="AV307" t="s">
        <v>192</v>
      </c>
      <c r="AW307">
        <v>20</v>
      </c>
      <c r="AX307" t="s">
        <v>193</v>
      </c>
      <c r="AY307">
        <v>1</v>
      </c>
      <c r="AZ307" t="s">
        <v>194</v>
      </c>
      <c r="BA307">
        <v>0</v>
      </c>
      <c r="BB307" t="s">
        <v>202</v>
      </c>
      <c r="BC307">
        <v>1000000</v>
      </c>
    </row>
    <row r="308" spans="1:55">
      <c r="A308">
        <v>1028</v>
      </c>
      <c r="B308" t="s">
        <v>288</v>
      </c>
      <c r="C308">
        <v>1</v>
      </c>
      <c r="D308" t="s">
        <v>181</v>
      </c>
      <c r="E308">
        <v>1119</v>
      </c>
      <c r="F308" t="s">
        <v>182</v>
      </c>
      <c r="G308" t="s">
        <v>183</v>
      </c>
      <c r="H308">
        <v>220.73500000000001</v>
      </c>
      <c r="I308" t="s">
        <v>184</v>
      </c>
      <c r="J308">
        <v>2.6699999999999998E-4</v>
      </c>
      <c r="K308" t="s">
        <v>24</v>
      </c>
      <c r="L308" t="s">
        <v>289</v>
      </c>
      <c r="M308">
        <v>169.948171</v>
      </c>
      <c r="N308" t="s">
        <v>24</v>
      </c>
      <c r="O308" t="s">
        <v>290</v>
      </c>
      <c r="P308">
        <v>2.92E-4</v>
      </c>
      <c r="Q308" t="s">
        <v>24</v>
      </c>
      <c r="R308" t="s">
        <v>185</v>
      </c>
      <c r="S308" t="e">
        <f t="shared" si="5"/>
        <v>#NAME?</v>
      </c>
      <c r="T308" t="s">
        <v>24</v>
      </c>
      <c r="U308" t="s">
        <v>23</v>
      </c>
      <c r="V308">
        <v>11.194383</v>
      </c>
      <c r="W308" t="s">
        <v>24</v>
      </c>
      <c r="X308" t="s">
        <v>1075</v>
      </c>
      <c r="Y308">
        <v>0</v>
      </c>
      <c r="Z308" t="s">
        <v>25</v>
      </c>
      <c r="AA308">
        <v>0</v>
      </c>
      <c r="AB308" t="s">
        <v>24</v>
      </c>
      <c r="AC308" t="s">
        <v>26</v>
      </c>
      <c r="AD308">
        <v>0</v>
      </c>
      <c r="AE308" t="s">
        <v>24</v>
      </c>
      <c r="AF308" t="s">
        <v>291</v>
      </c>
      <c r="AG308">
        <v>0</v>
      </c>
      <c r="AH308" t="s">
        <v>24</v>
      </c>
      <c r="AI308" t="s">
        <v>27</v>
      </c>
      <c r="AJ308">
        <v>0</v>
      </c>
      <c r="AK308" t="s">
        <v>24</v>
      </c>
      <c r="AL308" t="s">
        <v>287</v>
      </c>
      <c r="AM308">
        <v>1000</v>
      </c>
      <c r="AN308" t="s">
        <v>188</v>
      </c>
      <c r="AO308">
        <v>7000000</v>
      </c>
      <c r="AP308" t="s">
        <v>189</v>
      </c>
      <c r="AQ308">
        <v>10</v>
      </c>
      <c r="AR308" t="s">
        <v>190</v>
      </c>
      <c r="AS308">
        <v>1000</v>
      </c>
      <c r="AT308" t="s">
        <v>191</v>
      </c>
      <c r="AU308">
        <v>20</v>
      </c>
      <c r="AV308" t="s">
        <v>192</v>
      </c>
      <c r="AW308">
        <v>20</v>
      </c>
      <c r="AX308" t="s">
        <v>193</v>
      </c>
      <c r="AY308">
        <v>1</v>
      </c>
      <c r="AZ308" t="s">
        <v>194</v>
      </c>
      <c r="BA308">
        <v>0</v>
      </c>
      <c r="BB308" t="s">
        <v>202</v>
      </c>
      <c r="BC308">
        <v>1000000</v>
      </c>
    </row>
    <row r="309" spans="1:55">
      <c r="A309">
        <v>1027</v>
      </c>
      <c r="B309" t="s">
        <v>288</v>
      </c>
      <c r="C309">
        <v>1</v>
      </c>
      <c r="D309" t="s">
        <v>181</v>
      </c>
      <c r="E309">
        <v>1439</v>
      </c>
      <c r="F309" t="s">
        <v>182</v>
      </c>
      <c r="G309" t="s">
        <v>183</v>
      </c>
      <c r="H309">
        <v>286.73899999999998</v>
      </c>
      <c r="I309" t="s">
        <v>184</v>
      </c>
      <c r="J309">
        <v>2.5599999999999999E-4</v>
      </c>
      <c r="K309" t="s">
        <v>24</v>
      </c>
      <c r="L309" t="s">
        <v>289</v>
      </c>
      <c r="M309">
        <v>278.33594299999999</v>
      </c>
      <c r="N309" t="s">
        <v>24</v>
      </c>
      <c r="O309" t="s">
        <v>290</v>
      </c>
      <c r="P309">
        <v>2.8699999999999998E-4</v>
      </c>
      <c r="Q309" t="s">
        <v>24</v>
      </c>
      <c r="R309" t="s">
        <v>185</v>
      </c>
      <c r="S309" t="e">
        <f t="shared" si="5"/>
        <v>#NAME?</v>
      </c>
      <c r="T309" t="s">
        <v>24</v>
      </c>
      <c r="U309" t="s">
        <v>23</v>
      </c>
      <c r="V309">
        <v>18.908646000000001</v>
      </c>
      <c r="W309" t="s">
        <v>24</v>
      </c>
      <c r="X309" t="s">
        <v>1075</v>
      </c>
      <c r="Y309">
        <v>0</v>
      </c>
      <c r="Z309" t="s">
        <v>25</v>
      </c>
      <c r="AA309">
        <v>0</v>
      </c>
      <c r="AB309" t="s">
        <v>24</v>
      </c>
      <c r="AC309" t="s">
        <v>26</v>
      </c>
      <c r="AD309">
        <v>0</v>
      </c>
      <c r="AE309" t="s">
        <v>24</v>
      </c>
      <c r="AF309" t="s">
        <v>291</v>
      </c>
      <c r="AG309">
        <v>0</v>
      </c>
      <c r="AH309" t="s">
        <v>24</v>
      </c>
      <c r="AI309" t="s">
        <v>27</v>
      </c>
      <c r="AJ309">
        <v>0</v>
      </c>
      <c r="AK309" t="s">
        <v>24</v>
      </c>
      <c r="AL309" t="s">
        <v>287</v>
      </c>
      <c r="AM309">
        <v>1000</v>
      </c>
      <c r="AN309" t="s">
        <v>188</v>
      </c>
      <c r="AO309">
        <v>9000000</v>
      </c>
      <c r="AP309" t="s">
        <v>189</v>
      </c>
      <c r="AQ309">
        <v>10</v>
      </c>
      <c r="AR309" t="s">
        <v>190</v>
      </c>
      <c r="AS309">
        <v>1000</v>
      </c>
      <c r="AT309" t="s">
        <v>191</v>
      </c>
      <c r="AU309">
        <v>20</v>
      </c>
      <c r="AV309" t="s">
        <v>192</v>
      </c>
      <c r="AW309">
        <v>20</v>
      </c>
      <c r="AX309" t="s">
        <v>193</v>
      </c>
      <c r="AY309">
        <v>1</v>
      </c>
      <c r="AZ309" t="s">
        <v>194</v>
      </c>
      <c r="BA309">
        <v>0</v>
      </c>
      <c r="BB309" t="s">
        <v>202</v>
      </c>
      <c r="BC309">
        <v>1000000</v>
      </c>
    </row>
    <row r="310" spans="1:55">
      <c r="A310">
        <v>1026</v>
      </c>
      <c r="B310" t="s">
        <v>288</v>
      </c>
      <c r="C310">
        <v>1</v>
      </c>
      <c r="D310" t="s">
        <v>181</v>
      </c>
      <c r="E310">
        <v>4359</v>
      </c>
      <c r="F310" t="s">
        <v>182</v>
      </c>
      <c r="G310" t="s">
        <v>183</v>
      </c>
      <c r="H310">
        <v>0</v>
      </c>
      <c r="I310" t="s">
        <v>184</v>
      </c>
      <c r="J310">
        <v>1.328E-3</v>
      </c>
      <c r="K310" t="s">
        <v>24</v>
      </c>
      <c r="L310" t="s">
        <v>289</v>
      </c>
      <c r="M310">
        <v>848.67864399999996</v>
      </c>
      <c r="N310" t="s">
        <v>24</v>
      </c>
      <c r="O310" t="s">
        <v>290</v>
      </c>
      <c r="P310">
        <v>2.1770000000000001E-3</v>
      </c>
      <c r="Q310" t="s">
        <v>24</v>
      </c>
      <c r="R310" t="s">
        <v>185</v>
      </c>
      <c r="S310" t="e">
        <f t="shared" si="5"/>
        <v>#NAME?</v>
      </c>
      <c r="T310" t="s">
        <v>24</v>
      </c>
      <c r="U310" t="s">
        <v>23</v>
      </c>
      <c r="V310">
        <v>80.895596999999995</v>
      </c>
      <c r="W310" t="s">
        <v>24</v>
      </c>
      <c r="X310" t="s">
        <v>1075</v>
      </c>
      <c r="Y310">
        <v>0</v>
      </c>
      <c r="Z310" t="s">
        <v>25</v>
      </c>
      <c r="AA310">
        <v>8.0569999999999999E-3</v>
      </c>
      <c r="AB310" t="s">
        <v>24</v>
      </c>
      <c r="AC310" t="s">
        <v>26</v>
      </c>
      <c r="AD310">
        <v>5.3981000000000001E-2</v>
      </c>
      <c r="AE310" t="s">
        <v>24</v>
      </c>
      <c r="AF310" t="s">
        <v>291</v>
      </c>
      <c r="AG310">
        <v>80.807492999999994</v>
      </c>
      <c r="AH310" t="s">
        <v>24</v>
      </c>
      <c r="AI310" t="s">
        <v>27</v>
      </c>
      <c r="AJ310">
        <v>6.7840000000000001E-3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5</v>
      </c>
      <c r="AR310" t="s">
        <v>190</v>
      </c>
      <c r="AS310">
        <v>1000</v>
      </c>
      <c r="AT310" t="s">
        <v>191</v>
      </c>
      <c r="AU310">
        <v>20</v>
      </c>
      <c r="AV310" t="s">
        <v>192</v>
      </c>
      <c r="AW310">
        <v>10000</v>
      </c>
      <c r="AX310" t="s">
        <v>193</v>
      </c>
      <c r="AY310">
        <v>20</v>
      </c>
      <c r="AZ310" t="s">
        <v>194</v>
      </c>
      <c r="BA310">
        <v>0</v>
      </c>
      <c r="BB310" t="s">
        <v>202</v>
      </c>
      <c r="BC310">
        <v>1000000</v>
      </c>
    </row>
    <row r="311" spans="1:55">
      <c r="A311">
        <v>1025</v>
      </c>
      <c r="B311" t="s">
        <v>288</v>
      </c>
      <c r="C311">
        <v>1</v>
      </c>
      <c r="D311" t="s">
        <v>181</v>
      </c>
      <c r="E311">
        <v>4359</v>
      </c>
      <c r="F311" t="s">
        <v>182</v>
      </c>
      <c r="G311" t="s">
        <v>183</v>
      </c>
      <c r="H311">
        <v>4.4999999999999998E-2</v>
      </c>
      <c r="I311" t="s">
        <v>184</v>
      </c>
      <c r="J311">
        <v>1.322E-3</v>
      </c>
      <c r="K311" t="s">
        <v>24</v>
      </c>
      <c r="L311" t="s">
        <v>289</v>
      </c>
      <c r="M311">
        <v>878.21454200000005</v>
      </c>
      <c r="N311" t="s">
        <v>24</v>
      </c>
      <c r="O311" t="s">
        <v>290</v>
      </c>
      <c r="P311">
        <v>2.2000000000000001E-3</v>
      </c>
      <c r="Q311" t="s">
        <v>24</v>
      </c>
      <c r="R311" t="s">
        <v>185</v>
      </c>
      <c r="S311" t="e">
        <f t="shared" si="5"/>
        <v>#NAME?</v>
      </c>
      <c r="T311" t="s">
        <v>24</v>
      </c>
      <c r="U311" t="s">
        <v>23</v>
      </c>
      <c r="V311">
        <v>81.111132999999995</v>
      </c>
      <c r="W311" t="s">
        <v>24</v>
      </c>
      <c r="X311" t="s">
        <v>1075</v>
      </c>
      <c r="Y311">
        <v>0</v>
      </c>
      <c r="Z311" t="s">
        <v>25</v>
      </c>
      <c r="AA311">
        <v>8.0020000000000004E-3</v>
      </c>
      <c r="AB311" t="s">
        <v>24</v>
      </c>
      <c r="AC311" t="s">
        <v>26</v>
      </c>
      <c r="AD311">
        <v>5.3483000000000003E-2</v>
      </c>
      <c r="AE311" t="s">
        <v>24</v>
      </c>
      <c r="AF311" t="s">
        <v>291</v>
      </c>
      <c r="AG311">
        <v>81.024180000000001</v>
      </c>
      <c r="AH311" t="s">
        <v>24</v>
      </c>
      <c r="AI311" t="s">
        <v>27</v>
      </c>
      <c r="AJ311">
        <v>6.7939999999999997E-3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5</v>
      </c>
      <c r="AR311" t="s">
        <v>190</v>
      </c>
      <c r="AS311">
        <v>1000</v>
      </c>
      <c r="AT311" t="s">
        <v>191</v>
      </c>
      <c r="AU311">
        <v>20</v>
      </c>
      <c r="AV311" t="s">
        <v>192</v>
      </c>
      <c r="AW311">
        <v>10000</v>
      </c>
      <c r="AX311" t="s">
        <v>193</v>
      </c>
      <c r="AY311">
        <v>50</v>
      </c>
      <c r="AZ311" t="s">
        <v>194</v>
      </c>
      <c r="BA311">
        <v>0</v>
      </c>
      <c r="BB311" t="s">
        <v>202</v>
      </c>
      <c r="BC311">
        <v>1000000</v>
      </c>
    </row>
    <row r="312" spans="1:55">
      <c r="A312">
        <v>1024</v>
      </c>
      <c r="B312" t="s">
        <v>288</v>
      </c>
      <c r="C312">
        <v>1</v>
      </c>
      <c r="D312" t="s">
        <v>181</v>
      </c>
      <c r="E312">
        <v>4359</v>
      </c>
      <c r="F312" t="s">
        <v>182</v>
      </c>
      <c r="G312" t="s">
        <v>183</v>
      </c>
      <c r="H312">
        <v>0.66900000000000004</v>
      </c>
      <c r="I312" t="s">
        <v>184</v>
      </c>
      <c r="J312">
        <v>1.284E-3</v>
      </c>
      <c r="K312" t="s">
        <v>24</v>
      </c>
      <c r="L312" t="s">
        <v>289</v>
      </c>
      <c r="M312">
        <v>833.99439199999995</v>
      </c>
      <c r="N312" t="s">
        <v>24</v>
      </c>
      <c r="O312" t="s">
        <v>290</v>
      </c>
      <c r="P312">
        <v>2.1180000000000001E-3</v>
      </c>
      <c r="Q312" t="s">
        <v>24</v>
      </c>
      <c r="R312" t="s">
        <v>185</v>
      </c>
      <c r="S312" t="e">
        <f t="shared" si="5"/>
        <v>#NAME?</v>
      </c>
      <c r="T312" t="s">
        <v>24</v>
      </c>
      <c r="U312" t="s">
        <v>23</v>
      </c>
      <c r="V312">
        <v>82.927030000000002</v>
      </c>
      <c r="W312" t="s">
        <v>24</v>
      </c>
      <c r="X312" t="s">
        <v>1075</v>
      </c>
      <c r="Y312">
        <v>0</v>
      </c>
      <c r="Z312" t="s">
        <v>25</v>
      </c>
      <c r="AA312">
        <v>7.6680000000000003E-3</v>
      </c>
      <c r="AB312" t="s">
        <v>24</v>
      </c>
      <c r="AC312" t="s">
        <v>26</v>
      </c>
      <c r="AD312">
        <v>5.3150000000000003E-2</v>
      </c>
      <c r="AE312" t="s">
        <v>24</v>
      </c>
      <c r="AF312" t="s">
        <v>291</v>
      </c>
      <c r="AG312">
        <v>82.841514000000004</v>
      </c>
      <c r="AH312" t="s">
        <v>24</v>
      </c>
      <c r="AI312" t="s">
        <v>27</v>
      </c>
      <c r="AJ312">
        <v>6.7949999999999998E-3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5</v>
      </c>
      <c r="AR312" t="s">
        <v>190</v>
      </c>
      <c r="AS312">
        <v>1000</v>
      </c>
      <c r="AT312" t="s">
        <v>191</v>
      </c>
      <c r="AU312">
        <v>20</v>
      </c>
      <c r="AV312" t="s">
        <v>192</v>
      </c>
      <c r="AW312">
        <v>10000</v>
      </c>
      <c r="AX312" t="s">
        <v>193</v>
      </c>
      <c r="AY312">
        <v>100</v>
      </c>
      <c r="AZ312" t="s">
        <v>194</v>
      </c>
      <c r="BA312">
        <v>0</v>
      </c>
      <c r="BB312" t="s">
        <v>202</v>
      </c>
      <c r="BC312">
        <v>1000000</v>
      </c>
    </row>
    <row r="313" spans="1:55">
      <c r="A313">
        <v>1023</v>
      </c>
      <c r="B313" t="s">
        <v>288</v>
      </c>
      <c r="C313">
        <v>1</v>
      </c>
      <c r="D313" t="s">
        <v>181</v>
      </c>
      <c r="E313">
        <v>4359</v>
      </c>
      <c r="F313" t="s">
        <v>182</v>
      </c>
      <c r="G313" t="s">
        <v>183</v>
      </c>
      <c r="H313">
        <v>245.47</v>
      </c>
      <c r="I313" t="s">
        <v>184</v>
      </c>
      <c r="J313">
        <v>1.256E-3</v>
      </c>
      <c r="K313" t="s">
        <v>24</v>
      </c>
      <c r="L313" t="s">
        <v>289</v>
      </c>
      <c r="M313">
        <v>835.73561500000005</v>
      </c>
      <c r="N313" t="s">
        <v>24</v>
      </c>
      <c r="O313" t="s">
        <v>290</v>
      </c>
      <c r="P313">
        <v>2.0920000000000001E-3</v>
      </c>
      <c r="Q313" t="s">
        <v>24</v>
      </c>
      <c r="R313" t="s">
        <v>185</v>
      </c>
      <c r="S313" t="e">
        <f t="shared" si="5"/>
        <v>#NAME?</v>
      </c>
      <c r="T313" t="s">
        <v>24</v>
      </c>
      <c r="U313" t="s">
        <v>23</v>
      </c>
      <c r="V313">
        <v>84.350228000000001</v>
      </c>
      <c r="W313" t="s">
        <v>24</v>
      </c>
      <c r="X313" t="s">
        <v>1075</v>
      </c>
      <c r="Y313">
        <v>0</v>
      </c>
      <c r="Z313" t="s">
        <v>25</v>
      </c>
      <c r="AA313">
        <v>6.685E-3</v>
      </c>
      <c r="AB313" t="s">
        <v>24</v>
      </c>
      <c r="AC313" t="s">
        <v>26</v>
      </c>
      <c r="AD313">
        <v>5.3272E-2</v>
      </c>
      <c r="AE313" t="s">
        <v>24</v>
      </c>
      <c r="AF313" t="s">
        <v>291</v>
      </c>
      <c r="AG313">
        <v>84.266889000000006</v>
      </c>
      <c r="AH313" t="s">
        <v>24</v>
      </c>
      <c r="AI313" t="s">
        <v>27</v>
      </c>
      <c r="AJ313">
        <v>6.8120000000000003E-3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5</v>
      </c>
      <c r="AR313" t="s">
        <v>190</v>
      </c>
      <c r="AS313">
        <v>1000</v>
      </c>
      <c r="AT313" t="s">
        <v>191</v>
      </c>
      <c r="AU313">
        <v>20</v>
      </c>
      <c r="AV313" t="s">
        <v>192</v>
      </c>
      <c r="AW313">
        <v>10000</v>
      </c>
      <c r="AX313" t="s">
        <v>193</v>
      </c>
      <c r="AY313">
        <v>400</v>
      </c>
      <c r="AZ313" t="s">
        <v>194</v>
      </c>
      <c r="BA313">
        <v>0</v>
      </c>
      <c r="BB313" t="s">
        <v>202</v>
      </c>
      <c r="BC313">
        <v>1000000</v>
      </c>
    </row>
    <row r="314" spans="1:55">
      <c r="A314">
        <v>1022</v>
      </c>
      <c r="B314" t="s">
        <v>288</v>
      </c>
      <c r="C314">
        <v>1</v>
      </c>
      <c r="D314" t="s">
        <v>181</v>
      </c>
      <c r="E314">
        <v>4359</v>
      </c>
      <c r="F314" t="s">
        <v>182</v>
      </c>
      <c r="G314" t="s">
        <v>183</v>
      </c>
      <c r="H314">
        <v>647.54200000000003</v>
      </c>
      <c r="I314" t="s">
        <v>184</v>
      </c>
      <c r="J314">
        <v>1.2639999999999999E-3</v>
      </c>
      <c r="K314" t="s">
        <v>24</v>
      </c>
      <c r="L314" t="s">
        <v>289</v>
      </c>
      <c r="M314">
        <v>839.654763</v>
      </c>
      <c r="N314" t="s">
        <v>24</v>
      </c>
      <c r="O314" t="s">
        <v>290</v>
      </c>
      <c r="P314">
        <v>2.1029999999999998E-3</v>
      </c>
      <c r="Q314" t="s">
        <v>24</v>
      </c>
      <c r="R314" t="s">
        <v>185</v>
      </c>
      <c r="S314" t="e">
        <f t="shared" si="5"/>
        <v>#NAME?</v>
      </c>
      <c r="T314" t="s">
        <v>24</v>
      </c>
      <c r="U314" t="s">
        <v>23</v>
      </c>
      <c r="V314">
        <v>82.733225000000004</v>
      </c>
      <c r="W314" t="s">
        <v>24</v>
      </c>
      <c r="X314" t="s">
        <v>1075</v>
      </c>
      <c r="Y314">
        <v>0</v>
      </c>
      <c r="Z314" t="s">
        <v>25</v>
      </c>
      <c r="AA314">
        <v>6.3709999999999999E-3</v>
      </c>
      <c r="AB314" t="s">
        <v>24</v>
      </c>
      <c r="AC314" t="s">
        <v>26</v>
      </c>
      <c r="AD314">
        <v>5.2380000000000003E-2</v>
      </c>
      <c r="AE314" t="s">
        <v>24</v>
      </c>
      <c r="AF314" t="s">
        <v>291</v>
      </c>
      <c r="AG314">
        <v>82.652090000000001</v>
      </c>
      <c r="AH314" t="s">
        <v>24</v>
      </c>
      <c r="AI314" t="s">
        <v>27</v>
      </c>
      <c r="AJ314">
        <v>6.7889999999999999E-3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5</v>
      </c>
      <c r="AR314" t="s">
        <v>190</v>
      </c>
      <c r="AS314">
        <v>1000</v>
      </c>
      <c r="AT314" t="s">
        <v>191</v>
      </c>
      <c r="AU314">
        <v>20</v>
      </c>
      <c r="AV314" t="s">
        <v>192</v>
      </c>
      <c r="AW314">
        <v>10000</v>
      </c>
      <c r="AX314" t="s">
        <v>193</v>
      </c>
      <c r="AY314">
        <v>500</v>
      </c>
      <c r="AZ314" t="s">
        <v>194</v>
      </c>
      <c r="BA314">
        <v>0</v>
      </c>
      <c r="BB314" t="s">
        <v>202</v>
      </c>
      <c r="BC314">
        <v>1000000</v>
      </c>
    </row>
    <row r="315" spans="1:55">
      <c r="A315">
        <v>1021</v>
      </c>
      <c r="B315" t="s">
        <v>288</v>
      </c>
      <c r="C315">
        <v>1</v>
      </c>
      <c r="D315" t="s">
        <v>181</v>
      </c>
      <c r="E315">
        <v>4359</v>
      </c>
      <c r="F315" t="s">
        <v>182</v>
      </c>
      <c r="G315" t="s">
        <v>183</v>
      </c>
      <c r="H315">
        <v>322.34100000000001</v>
      </c>
      <c r="I315" t="s">
        <v>184</v>
      </c>
      <c r="J315">
        <v>1.1839999999999999E-3</v>
      </c>
      <c r="K315" t="s">
        <v>24</v>
      </c>
      <c r="L315" t="s">
        <v>289</v>
      </c>
      <c r="M315">
        <v>836.61240799999996</v>
      </c>
      <c r="N315" t="s">
        <v>24</v>
      </c>
      <c r="O315" t="s">
        <v>290</v>
      </c>
      <c r="P315">
        <v>2.0209999999999998E-3</v>
      </c>
      <c r="Q315" t="s">
        <v>24</v>
      </c>
      <c r="R315" t="s">
        <v>185</v>
      </c>
      <c r="S315" t="e">
        <f t="shared" ref="S315:S346" si="6">-nan</f>
        <v>#NAME?</v>
      </c>
      <c r="T315" t="s">
        <v>24</v>
      </c>
      <c r="U315" t="s">
        <v>23</v>
      </c>
      <c r="V315">
        <v>80.426826000000005</v>
      </c>
      <c r="W315" t="s">
        <v>24</v>
      </c>
      <c r="X315" t="s">
        <v>1075</v>
      </c>
      <c r="Y315">
        <v>0</v>
      </c>
      <c r="Z315" t="s">
        <v>25</v>
      </c>
      <c r="AA315">
        <v>3.3E-3</v>
      </c>
      <c r="AB315" t="s">
        <v>24</v>
      </c>
      <c r="AC315" t="s">
        <v>26</v>
      </c>
      <c r="AD315">
        <v>2.6030999999999999E-2</v>
      </c>
      <c r="AE315" t="s">
        <v>24</v>
      </c>
      <c r="AF315" t="s">
        <v>291</v>
      </c>
      <c r="AG315">
        <v>80.378653</v>
      </c>
      <c r="AH315" t="s">
        <v>24</v>
      </c>
      <c r="AI315" t="s">
        <v>27</v>
      </c>
      <c r="AJ315">
        <v>6.7869999999999996E-3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5</v>
      </c>
      <c r="AR315" t="s">
        <v>190</v>
      </c>
      <c r="AS315">
        <v>1000</v>
      </c>
      <c r="AT315" t="s">
        <v>191</v>
      </c>
      <c r="AU315">
        <v>10</v>
      </c>
      <c r="AV315" t="s">
        <v>192</v>
      </c>
      <c r="AW315">
        <v>10000</v>
      </c>
      <c r="AX315" t="s">
        <v>193</v>
      </c>
      <c r="AY315">
        <v>1000</v>
      </c>
      <c r="AZ315" t="s">
        <v>194</v>
      </c>
      <c r="BA315">
        <v>0</v>
      </c>
      <c r="BB315" t="s">
        <v>202</v>
      </c>
      <c r="BC315">
        <v>1000000</v>
      </c>
    </row>
    <row r="316" spans="1:55">
      <c r="A316">
        <v>1009</v>
      </c>
      <c r="B316" t="s">
        <v>288</v>
      </c>
      <c r="C316">
        <v>1</v>
      </c>
      <c r="D316" t="s">
        <v>181</v>
      </c>
      <c r="E316">
        <v>4359</v>
      </c>
      <c r="F316" t="s">
        <v>182</v>
      </c>
      <c r="G316" t="s">
        <v>183</v>
      </c>
      <c r="H316">
        <v>231.71899999999999</v>
      </c>
      <c r="I316" t="s">
        <v>184</v>
      </c>
      <c r="J316">
        <v>1.232E-3</v>
      </c>
      <c r="K316" t="s">
        <v>24</v>
      </c>
      <c r="L316" t="s">
        <v>289</v>
      </c>
      <c r="M316">
        <v>831.05350999999996</v>
      </c>
      <c r="N316" t="s">
        <v>24</v>
      </c>
      <c r="O316" t="s">
        <v>290</v>
      </c>
      <c r="P316">
        <v>2.0630000000000002E-3</v>
      </c>
      <c r="Q316" t="s">
        <v>24</v>
      </c>
      <c r="R316" t="s">
        <v>185</v>
      </c>
      <c r="S316" t="e">
        <f t="shared" si="6"/>
        <v>#NAME?</v>
      </c>
      <c r="T316" t="s">
        <v>24</v>
      </c>
      <c r="U316" t="s">
        <v>23</v>
      </c>
      <c r="V316">
        <v>82.445786999999996</v>
      </c>
      <c r="W316" t="s">
        <v>24</v>
      </c>
      <c r="X316" t="s">
        <v>1075</v>
      </c>
      <c r="Y316">
        <v>0</v>
      </c>
      <c r="Z316" t="s">
        <v>25</v>
      </c>
      <c r="AA316">
        <v>5.9950000000000003E-3</v>
      </c>
      <c r="AB316" t="s">
        <v>24</v>
      </c>
      <c r="AC316" t="s">
        <v>26</v>
      </c>
      <c r="AD316">
        <v>5.0943000000000002E-2</v>
      </c>
      <c r="AE316" t="s">
        <v>24</v>
      </c>
      <c r="AF316" t="s">
        <v>291</v>
      </c>
      <c r="AG316">
        <v>82.369758000000004</v>
      </c>
      <c r="AH316" t="s">
        <v>24</v>
      </c>
      <c r="AI316" t="s">
        <v>27</v>
      </c>
      <c r="AJ316">
        <v>3.3899999999999998E-3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5</v>
      </c>
      <c r="AR316" t="s">
        <v>190</v>
      </c>
      <c r="AS316">
        <v>1000</v>
      </c>
      <c r="AT316" t="s">
        <v>191</v>
      </c>
      <c r="AU316">
        <v>20</v>
      </c>
      <c r="AV316" t="s">
        <v>192</v>
      </c>
      <c r="AW316">
        <v>10000</v>
      </c>
      <c r="AX316" t="s">
        <v>193</v>
      </c>
      <c r="AY316">
        <v>400</v>
      </c>
      <c r="AZ316" t="s">
        <v>194</v>
      </c>
      <c r="BA316">
        <v>0</v>
      </c>
      <c r="BB316" t="s">
        <v>202</v>
      </c>
      <c r="BC316">
        <v>1000000</v>
      </c>
    </row>
    <row r="317" spans="1:55">
      <c r="A317">
        <v>1009</v>
      </c>
      <c r="B317" t="s">
        <v>288</v>
      </c>
      <c r="C317">
        <v>1</v>
      </c>
      <c r="D317" t="s">
        <v>181</v>
      </c>
      <c r="E317">
        <v>4359</v>
      </c>
      <c r="F317" t="s">
        <v>182</v>
      </c>
      <c r="G317" t="s">
        <v>183</v>
      </c>
      <c r="H317">
        <v>241.93100000000001</v>
      </c>
      <c r="I317" t="s">
        <v>184</v>
      </c>
      <c r="J317">
        <v>1.2340000000000001E-3</v>
      </c>
      <c r="K317" t="s">
        <v>24</v>
      </c>
      <c r="L317" t="s">
        <v>289</v>
      </c>
      <c r="M317">
        <v>828.992931</v>
      </c>
      <c r="N317" t="s">
        <v>24</v>
      </c>
      <c r="O317" t="s">
        <v>290</v>
      </c>
      <c r="P317">
        <v>2.0630000000000002E-3</v>
      </c>
      <c r="Q317" t="s">
        <v>24</v>
      </c>
      <c r="R317" t="s">
        <v>185</v>
      </c>
      <c r="S317" t="e">
        <f t="shared" si="6"/>
        <v>#NAME?</v>
      </c>
      <c r="T317" t="s">
        <v>24</v>
      </c>
      <c r="U317" t="s">
        <v>23</v>
      </c>
      <c r="V317">
        <v>80.936166999999998</v>
      </c>
      <c r="W317" t="s">
        <v>24</v>
      </c>
      <c r="X317" t="s">
        <v>1075</v>
      </c>
      <c r="Y317">
        <v>0</v>
      </c>
      <c r="Z317" t="s">
        <v>25</v>
      </c>
      <c r="AA317">
        <v>6.3709999999999999E-3</v>
      </c>
      <c r="AB317" t="s">
        <v>24</v>
      </c>
      <c r="AC317" t="s">
        <v>26</v>
      </c>
      <c r="AD317">
        <v>5.1158000000000002E-2</v>
      </c>
      <c r="AE317" t="s">
        <v>24</v>
      </c>
      <c r="AF317" t="s">
        <v>291</v>
      </c>
      <c r="AG317">
        <v>80.859668999999997</v>
      </c>
      <c r="AH317" t="s">
        <v>24</v>
      </c>
      <c r="AI317" t="s">
        <v>27</v>
      </c>
      <c r="AJ317">
        <v>3.3860000000000001E-3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5</v>
      </c>
      <c r="AR317" t="s">
        <v>190</v>
      </c>
      <c r="AS317">
        <v>1000</v>
      </c>
      <c r="AT317" t="s">
        <v>191</v>
      </c>
      <c r="AU317">
        <v>20</v>
      </c>
      <c r="AV317" t="s">
        <v>192</v>
      </c>
      <c r="AW317">
        <v>10000</v>
      </c>
      <c r="AX317" t="s">
        <v>193</v>
      </c>
      <c r="AY317">
        <v>400</v>
      </c>
      <c r="AZ317" t="s">
        <v>194</v>
      </c>
      <c r="BA317">
        <v>0</v>
      </c>
      <c r="BB317" t="s">
        <v>202</v>
      </c>
      <c r="BC317">
        <v>1000000</v>
      </c>
    </row>
    <row r="318" spans="1:55">
      <c r="A318">
        <v>1009</v>
      </c>
      <c r="B318" t="s">
        <v>288</v>
      </c>
      <c r="C318">
        <v>1</v>
      </c>
      <c r="D318" t="s">
        <v>181</v>
      </c>
      <c r="E318">
        <v>4359</v>
      </c>
      <c r="F318" t="s">
        <v>182</v>
      </c>
      <c r="G318" t="s">
        <v>183</v>
      </c>
      <c r="H318">
        <v>236.55099999999999</v>
      </c>
      <c r="I318" t="s">
        <v>184</v>
      </c>
      <c r="J318">
        <v>1.2390000000000001E-3</v>
      </c>
      <c r="K318" t="s">
        <v>24</v>
      </c>
      <c r="L318" t="s">
        <v>289</v>
      </c>
      <c r="M318">
        <v>831.55225299999995</v>
      </c>
      <c r="N318" t="s">
        <v>24</v>
      </c>
      <c r="O318" t="s">
        <v>290</v>
      </c>
      <c r="P318">
        <v>2.0709999999999999E-3</v>
      </c>
      <c r="Q318" t="s">
        <v>24</v>
      </c>
      <c r="R318" t="s">
        <v>185</v>
      </c>
      <c r="S318" t="e">
        <f t="shared" si="6"/>
        <v>#NAME?</v>
      </c>
      <c r="T318" t="s">
        <v>24</v>
      </c>
      <c r="U318" t="s">
        <v>23</v>
      </c>
      <c r="V318">
        <v>79.780880999999994</v>
      </c>
      <c r="W318" t="s">
        <v>24</v>
      </c>
      <c r="X318" t="s">
        <v>1075</v>
      </c>
      <c r="Y318">
        <v>0</v>
      </c>
      <c r="Z318" t="s">
        <v>25</v>
      </c>
      <c r="AA318">
        <v>6.3530000000000001E-3</v>
      </c>
      <c r="AB318" t="s">
        <v>24</v>
      </c>
      <c r="AC318" t="s">
        <v>26</v>
      </c>
      <c r="AD318">
        <v>5.1069999999999997E-2</v>
      </c>
      <c r="AE318" t="s">
        <v>24</v>
      </c>
      <c r="AF318" t="s">
        <v>291</v>
      </c>
      <c r="AG318">
        <v>79.704402999999999</v>
      </c>
      <c r="AH318" t="s">
        <v>24</v>
      </c>
      <c r="AI318" t="s">
        <v>27</v>
      </c>
      <c r="AJ318">
        <v>3.3860000000000001E-3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5</v>
      </c>
      <c r="AR318" t="s">
        <v>190</v>
      </c>
      <c r="AS318">
        <v>1000</v>
      </c>
      <c r="AT318" t="s">
        <v>191</v>
      </c>
      <c r="AU318">
        <v>20</v>
      </c>
      <c r="AV318" t="s">
        <v>192</v>
      </c>
      <c r="AW318">
        <v>10000</v>
      </c>
      <c r="AX318" t="s">
        <v>193</v>
      </c>
      <c r="AY318">
        <v>400</v>
      </c>
      <c r="AZ318" t="s">
        <v>194</v>
      </c>
      <c r="BA318">
        <v>0</v>
      </c>
      <c r="BB318" t="s">
        <v>202</v>
      </c>
      <c r="BC318">
        <v>1000000</v>
      </c>
    </row>
    <row r="319" spans="1:55">
      <c r="A319">
        <v>1009</v>
      </c>
      <c r="B319" t="s">
        <v>288</v>
      </c>
      <c r="C319">
        <v>1</v>
      </c>
      <c r="D319" t="s">
        <v>181</v>
      </c>
      <c r="E319">
        <v>4359</v>
      </c>
      <c r="F319" t="s">
        <v>182</v>
      </c>
      <c r="G319" t="s">
        <v>183</v>
      </c>
      <c r="H319">
        <v>237.35900000000001</v>
      </c>
      <c r="I319" t="s">
        <v>184</v>
      </c>
      <c r="J319">
        <v>1.2290000000000001E-3</v>
      </c>
      <c r="K319" t="s">
        <v>24</v>
      </c>
      <c r="L319" t="s">
        <v>289</v>
      </c>
      <c r="M319">
        <v>831.18535899999995</v>
      </c>
      <c r="N319" t="s">
        <v>24</v>
      </c>
      <c r="O319" t="s">
        <v>290</v>
      </c>
      <c r="P319">
        <v>2.0600000000000002E-3</v>
      </c>
      <c r="Q319" t="s">
        <v>24</v>
      </c>
      <c r="R319" t="s">
        <v>185</v>
      </c>
      <c r="S319" t="e">
        <f t="shared" si="6"/>
        <v>#NAME?</v>
      </c>
      <c r="T319" t="s">
        <v>24</v>
      </c>
      <c r="U319" t="s">
        <v>23</v>
      </c>
      <c r="V319">
        <v>79.774929999999998</v>
      </c>
      <c r="W319" t="s">
        <v>24</v>
      </c>
      <c r="X319" t="s">
        <v>1075</v>
      </c>
      <c r="Y319">
        <v>0</v>
      </c>
      <c r="Z319" t="s">
        <v>25</v>
      </c>
      <c r="AA319">
        <v>6.3179999999999998E-3</v>
      </c>
      <c r="AB319" t="s">
        <v>24</v>
      </c>
      <c r="AC319" t="s">
        <v>26</v>
      </c>
      <c r="AD319">
        <v>5.1298999999999997E-2</v>
      </c>
      <c r="AE319" t="s">
        <v>24</v>
      </c>
      <c r="AF319" t="s">
        <v>291</v>
      </c>
      <c r="AG319">
        <v>79.698271000000005</v>
      </c>
      <c r="AH319" t="s">
        <v>24</v>
      </c>
      <c r="AI319" t="s">
        <v>27</v>
      </c>
      <c r="AJ319">
        <v>3.385E-3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5</v>
      </c>
      <c r="AR319" t="s">
        <v>190</v>
      </c>
      <c r="AS319">
        <v>1000</v>
      </c>
      <c r="AT319" t="s">
        <v>191</v>
      </c>
      <c r="AU319">
        <v>20</v>
      </c>
      <c r="AV319" t="s">
        <v>192</v>
      </c>
      <c r="AW319">
        <v>10000</v>
      </c>
      <c r="AX319" t="s">
        <v>193</v>
      </c>
      <c r="AY319">
        <v>400</v>
      </c>
      <c r="AZ319" t="s">
        <v>194</v>
      </c>
      <c r="BA319">
        <v>0</v>
      </c>
      <c r="BB319" t="s">
        <v>202</v>
      </c>
      <c r="BC319">
        <v>1000000</v>
      </c>
    </row>
    <row r="320" spans="1:55">
      <c r="A320">
        <v>1009</v>
      </c>
      <c r="B320" t="s">
        <v>288</v>
      </c>
      <c r="C320">
        <v>1</v>
      </c>
      <c r="D320" t="s">
        <v>181</v>
      </c>
      <c r="E320">
        <v>4359</v>
      </c>
      <c r="F320" t="s">
        <v>182</v>
      </c>
      <c r="G320" t="s">
        <v>183</v>
      </c>
      <c r="H320">
        <v>243.38900000000001</v>
      </c>
      <c r="I320" t="s">
        <v>184</v>
      </c>
      <c r="J320">
        <v>1.2260000000000001E-3</v>
      </c>
      <c r="K320" t="s">
        <v>24</v>
      </c>
      <c r="L320" t="s">
        <v>289</v>
      </c>
      <c r="M320">
        <v>828.49398499999995</v>
      </c>
      <c r="N320" t="s">
        <v>24</v>
      </c>
      <c r="O320" t="s">
        <v>290</v>
      </c>
      <c r="P320">
        <v>2.055E-3</v>
      </c>
      <c r="Q320" t="s">
        <v>24</v>
      </c>
      <c r="R320" t="s">
        <v>185</v>
      </c>
      <c r="S320" t="e">
        <f t="shared" si="6"/>
        <v>#NAME?</v>
      </c>
      <c r="T320" t="s">
        <v>24</v>
      </c>
      <c r="U320" t="s">
        <v>23</v>
      </c>
      <c r="V320">
        <v>81.675641999999996</v>
      </c>
      <c r="W320" t="s">
        <v>24</v>
      </c>
      <c r="X320" t="s">
        <v>1075</v>
      </c>
      <c r="Y320">
        <v>0</v>
      </c>
      <c r="Z320" t="s">
        <v>25</v>
      </c>
      <c r="AA320">
        <v>6.3480000000000003E-3</v>
      </c>
      <c r="AB320" t="s">
        <v>24</v>
      </c>
      <c r="AC320" t="s">
        <v>26</v>
      </c>
      <c r="AD320">
        <v>5.1103000000000003E-2</v>
      </c>
      <c r="AE320" t="s">
        <v>24</v>
      </c>
      <c r="AF320" t="s">
        <v>291</v>
      </c>
      <c r="AG320">
        <v>81.599070999999995</v>
      </c>
      <c r="AH320" t="s">
        <v>24</v>
      </c>
      <c r="AI320" t="s">
        <v>27</v>
      </c>
      <c r="AJ320">
        <v>3.3890000000000001E-3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5</v>
      </c>
      <c r="AR320" t="s">
        <v>190</v>
      </c>
      <c r="AS320">
        <v>1000</v>
      </c>
      <c r="AT320" t="s">
        <v>191</v>
      </c>
      <c r="AU320">
        <v>20</v>
      </c>
      <c r="AV320" t="s">
        <v>192</v>
      </c>
      <c r="AW320">
        <v>10000</v>
      </c>
      <c r="AX320" t="s">
        <v>193</v>
      </c>
      <c r="AY320">
        <v>400</v>
      </c>
      <c r="AZ320" t="s">
        <v>194</v>
      </c>
      <c r="BA320">
        <v>0</v>
      </c>
      <c r="BB320" t="s">
        <v>202</v>
      </c>
      <c r="BC320">
        <v>1000000</v>
      </c>
    </row>
    <row r="321" spans="1:55">
      <c r="A321">
        <v>1009</v>
      </c>
      <c r="B321" t="s">
        <v>288</v>
      </c>
      <c r="C321">
        <v>1</v>
      </c>
      <c r="D321" t="s">
        <v>181</v>
      </c>
      <c r="E321">
        <v>4359</v>
      </c>
      <c r="F321" t="s">
        <v>182</v>
      </c>
      <c r="G321" t="s">
        <v>183</v>
      </c>
      <c r="H321">
        <v>237.232</v>
      </c>
      <c r="I321" t="s">
        <v>184</v>
      </c>
      <c r="J321">
        <v>1.237E-3</v>
      </c>
      <c r="K321" t="s">
        <v>24</v>
      </c>
      <c r="L321" t="s">
        <v>289</v>
      </c>
      <c r="M321">
        <v>829.35397</v>
      </c>
      <c r="N321" t="s">
        <v>24</v>
      </c>
      <c r="O321" t="s">
        <v>290</v>
      </c>
      <c r="P321">
        <v>2.0660000000000001E-3</v>
      </c>
      <c r="Q321" t="s">
        <v>24</v>
      </c>
      <c r="R321" t="s">
        <v>185</v>
      </c>
      <c r="S321" t="e">
        <f t="shared" si="6"/>
        <v>#NAME?</v>
      </c>
      <c r="T321" t="s">
        <v>24</v>
      </c>
      <c r="U321" t="s">
        <v>23</v>
      </c>
      <c r="V321">
        <v>79.553967</v>
      </c>
      <c r="W321" t="s">
        <v>24</v>
      </c>
      <c r="X321" t="s">
        <v>1075</v>
      </c>
      <c r="Y321">
        <v>0</v>
      </c>
      <c r="Z321" t="s">
        <v>25</v>
      </c>
      <c r="AA321">
        <v>6.3210000000000002E-3</v>
      </c>
      <c r="AB321" t="s">
        <v>24</v>
      </c>
      <c r="AC321" t="s">
        <v>26</v>
      </c>
      <c r="AD321">
        <v>5.1431999999999999E-2</v>
      </c>
      <c r="AE321" t="s">
        <v>24</v>
      </c>
      <c r="AF321" t="s">
        <v>291</v>
      </c>
      <c r="AG321">
        <v>79.477025999999995</v>
      </c>
      <c r="AH321" t="s">
        <v>24</v>
      </c>
      <c r="AI321" t="s">
        <v>27</v>
      </c>
      <c r="AJ321">
        <v>3.3969999999999998E-3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5</v>
      </c>
      <c r="AR321" t="s">
        <v>190</v>
      </c>
      <c r="AS321">
        <v>1000</v>
      </c>
      <c r="AT321" t="s">
        <v>191</v>
      </c>
      <c r="AU321">
        <v>20</v>
      </c>
      <c r="AV321" t="s">
        <v>192</v>
      </c>
      <c r="AW321">
        <v>10000</v>
      </c>
      <c r="AX321" t="s">
        <v>193</v>
      </c>
      <c r="AY321">
        <v>400</v>
      </c>
      <c r="AZ321" t="s">
        <v>194</v>
      </c>
      <c r="BA321">
        <v>0</v>
      </c>
      <c r="BB321" t="s">
        <v>202</v>
      </c>
      <c r="BC321">
        <v>1000000</v>
      </c>
    </row>
    <row r="322" spans="1:55">
      <c r="A322">
        <v>1020</v>
      </c>
      <c r="B322" t="s">
        <v>288</v>
      </c>
      <c r="C322">
        <v>1</v>
      </c>
      <c r="D322" t="s">
        <v>181</v>
      </c>
      <c r="E322">
        <v>4359</v>
      </c>
      <c r="F322" t="s">
        <v>182</v>
      </c>
      <c r="G322" t="s">
        <v>183</v>
      </c>
      <c r="H322">
        <v>0</v>
      </c>
      <c r="I322" t="s">
        <v>184</v>
      </c>
      <c r="J322">
        <v>1.279E-3</v>
      </c>
      <c r="K322" t="s">
        <v>24</v>
      </c>
      <c r="L322" t="s">
        <v>289</v>
      </c>
      <c r="M322">
        <v>839.277964</v>
      </c>
      <c r="N322" t="s">
        <v>24</v>
      </c>
      <c r="O322" t="s">
        <v>290</v>
      </c>
      <c r="P322">
        <v>2.1180000000000001E-3</v>
      </c>
      <c r="Q322" t="s">
        <v>24</v>
      </c>
      <c r="R322" t="s">
        <v>185</v>
      </c>
      <c r="S322" t="e">
        <f t="shared" si="6"/>
        <v>#NAME?</v>
      </c>
      <c r="T322" t="s">
        <v>24</v>
      </c>
      <c r="U322" t="s">
        <v>23</v>
      </c>
      <c r="V322">
        <v>79.441115999999994</v>
      </c>
      <c r="W322" t="s">
        <v>24</v>
      </c>
      <c r="X322" t="s">
        <v>1075</v>
      </c>
      <c r="Y322">
        <v>0</v>
      </c>
      <c r="Z322" t="s">
        <v>25</v>
      </c>
      <c r="AA322">
        <v>9.2119999999999997E-3</v>
      </c>
      <c r="AB322" t="s">
        <v>24</v>
      </c>
      <c r="AC322" t="s">
        <v>26</v>
      </c>
      <c r="AD322">
        <v>5.5426000000000003E-2</v>
      </c>
      <c r="AE322" t="s">
        <v>24</v>
      </c>
      <c r="AF322" t="s">
        <v>291</v>
      </c>
      <c r="AG322">
        <v>79.352790999999996</v>
      </c>
      <c r="AH322" t="s">
        <v>24</v>
      </c>
      <c r="AI322" t="s">
        <v>27</v>
      </c>
      <c r="AJ322">
        <v>3.3930000000000002E-3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5</v>
      </c>
      <c r="AR322" t="s">
        <v>190</v>
      </c>
      <c r="AS322">
        <v>1000</v>
      </c>
      <c r="AT322" t="s">
        <v>191</v>
      </c>
      <c r="AU322">
        <v>20</v>
      </c>
      <c r="AV322" t="s">
        <v>192</v>
      </c>
      <c r="AW322">
        <v>10000</v>
      </c>
      <c r="AX322" t="s">
        <v>193</v>
      </c>
      <c r="AY322">
        <v>1000</v>
      </c>
      <c r="AZ322" t="s">
        <v>194</v>
      </c>
      <c r="BA322">
        <v>0</v>
      </c>
      <c r="BB322" t="s">
        <v>202</v>
      </c>
      <c r="BC322">
        <v>1000000</v>
      </c>
    </row>
    <row r="323" spans="1:55">
      <c r="A323">
        <v>1019</v>
      </c>
      <c r="B323" t="s">
        <v>288</v>
      </c>
      <c r="C323">
        <v>1</v>
      </c>
      <c r="D323" t="s">
        <v>181</v>
      </c>
      <c r="E323">
        <v>4359</v>
      </c>
      <c r="F323" t="s">
        <v>182</v>
      </c>
      <c r="G323" t="s">
        <v>183</v>
      </c>
      <c r="H323">
        <v>0</v>
      </c>
      <c r="I323" t="s">
        <v>184</v>
      </c>
      <c r="J323">
        <v>1.286E-3</v>
      </c>
      <c r="K323" t="s">
        <v>24</v>
      </c>
      <c r="L323" t="s">
        <v>289</v>
      </c>
      <c r="M323">
        <v>839.56121499999995</v>
      </c>
      <c r="N323" t="s">
        <v>24</v>
      </c>
      <c r="O323" t="s">
        <v>290</v>
      </c>
      <c r="P323">
        <v>2.1250000000000002E-3</v>
      </c>
      <c r="Q323" t="s">
        <v>24</v>
      </c>
      <c r="R323" t="s">
        <v>185</v>
      </c>
      <c r="S323" t="e">
        <f t="shared" si="6"/>
        <v>#NAME?</v>
      </c>
      <c r="T323" t="s">
        <v>24</v>
      </c>
      <c r="U323" t="s">
        <v>23</v>
      </c>
      <c r="V323">
        <v>85.084220999999999</v>
      </c>
      <c r="W323" t="s">
        <v>24</v>
      </c>
      <c r="X323" t="s">
        <v>1075</v>
      </c>
      <c r="Y323">
        <v>0</v>
      </c>
      <c r="Z323" t="s">
        <v>25</v>
      </c>
      <c r="AA323">
        <v>9.4059999999999994E-3</v>
      </c>
      <c r="AB323" t="s">
        <v>24</v>
      </c>
      <c r="AC323" t="s">
        <v>26</v>
      </c>
      <c r="AD323">
        <v>5.7121999999999999E-2</v>
      </c>
      <c r="AE323" t="s">
        <v>24</v>
      </c>
      <c r="AF323" t="s">
        <v>291</v>
      </c>
      <c r="AG323">
        <v>84.993043999999998</v>
      </c>
      <c r="AH323" t="s">
        <v>24</v>
      </c>
      <c r="AI323" t="s">
        <v>27</v>
      </c>
      <c r="AJ323">
        <v>3.4489999999999998E-3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5</v>
      </c>
      <c r="AR323" t="s">
        <v>190</v>
      </c>
      <c r="AS323">
        <v>1000</v>
      </c>
      <c r="AT323" t="s">
        <v>191</v>
      </c>
      <c r="AU323">
        <v>20</v>
      </c>
      <c r="AV323" t="s">
        <v>192</v>
      </c>
      <c r="AW323">
        <v>10000</v>
      </c>
      <c r="AX323" t="s">
        <v>193</v>
      </c>
      <c r="AY323">
        <v>500</v>
      </c>
      <c r="AZ323" t="s">
        <v>194</v>
      </c>
      <c r="BA323">
        <v>0</v>
      </c>
      <c r="BB323" t="s">
        <v>202</v>
      </c>
      <c r="BC323">
        <v>1000000</v>
      </c>
    </row>
    <row r="324" spans="1:55">
      <c r="A324">
        <v>1018</v>
      </c>
      <c r="B324" t="s">
        <v>288</v>
      </c>
      <c r="C324">
        <v>1</v>
      </c>
      <c r="D324" t="s">
        <v>181</v>
      </c>
      <c r="E324">
        <v>4359</v>
      </c>
      <c r="F324" t="s">
        <v>182</v>
      </c>
      <c r="G324" t="s">
        <v>183</v>
      </c>
      <c r="H324">
        <v>0</v>
      </c>
      <c r="I324" t="s">
        <v>184</v>
      </c>
      <c r="J324">
        <v>1.279E-3</v>
      </c>
      <c r="K324" t="s">
        <v>24</v>
      </c>
      <c r="L324" t="s">
        <v>289</v>
      </c>
      <c r="M324">
        <v>834.00035000000003</v>
      </c>
      <c r="N324" t="s">
        <v>24</v>
      </c>
      <c r="O324" t="s">
        <v>290</v>
      </c>
      <c r="P324">
        <v>2.1129999999999999E-3</v>
      </c>
      <c r="Q324" t="s">
        <v>24</v>
      </c>
      <c r="R324" t="s">
        <v>185</v>
      </c>
      <c r="S324" t="e">
        <f t="shared" si="6"/>
        <v>#NAME?</v>
      </c>
      <c r="T324" t="s">
        <v>24</v>
      </c>
      <c r="U324" t="s">
        <v>23</v>
      </c>
      <c r="V324">
        <v>82.036704999999998</v>
      </c>
      <c r="W324" t="s">
        <v>24</v>
      </c>
      <c r="X324" t="s">
        <v>1075</v>
      </c>
      <c r="Y324">
        <v>0</v>
      </c>
      <c r="Z324" t="s">
        <v>25</v>
      </c>
      <c r="AA324">
        <v>9.7339999999999996E-3</v>
      </c>
      <c r="AB324" t="s">
        <v>24</v>
      </c>
      <c r="AC324" t="s">
        <v>26</v>
      </c>
      <c r="AD324">
        <v>5.6340000000000001E-2</v>
      </c>
      <c r="AE324" t="s">
        <v>24</v>
      </c>
      <c r="AF324" t="s">
        <v>291</v>
      </c>
      <c r="AG324">
        <v>81.946046999999993</v>
      </c>
      <c r="AH324" t="s">
        <v>24</v>
      </c>
      <c r="AI324" t="s">
        <v>27</v>
      </c>
      <c r="AJ324">
        <v>3.405E-3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5</v>
      </c>
      <c r="AR324" t="s">
        <v>190</v>
      </c>
      <c r="AS324">
        <v>1000</v>
      </c>
      <c r="AT324" t="s">
        <v>191</v>
      </c>
      <c r="AU324">
        <v>20</v>
      </c>
      <c r="AV324" t="s">
        <v>192</v>
      </c>
      <c r="AW324">
        <v>10000</v>
      </c>
      <c r="AX324" t="s">
        <v>193</v>
      </c>
      <c r="AY324">
        <v>400</v>
      </c>
      <c r="AZ324" t="s">
        <v>194</v>
      </c>
      <c r="BA324">
        <v>0</v>
      </c>
      <c r="BB324" t="s">
        <v>202</v>
      </c>
      <c r="BC324">
        <v>1000000</v>
      </c>
    </row>
    <row r="325" spans="1:55">
      <c r="A325">
        <v>1017</v>
      </c>
      <c r="B325" t="s">
        <v>288</v>
      </c>
      <c r="C325">
        <v>1</v>
      </c>
      <c r="D325" t="s">
        <v>181</v>
      </c>
      <c r="E325">
        <v>4359</v>
      </c>
      <c r="F325" t="s">
        <v>182</v>
      </c>
      <c r="G325" t="s">
        <v>183</v>
      </c>
      <c r="H325">
        <v>0</v>
      </c>
      <c r="I325" t="s">
        <v>184</v>
      </c>
      <c r="J325">
        <v>1.3680000000000001E-3</v>
      </c>
      <c r="K325" t="s">
        <v>24</v>
      </c>
      <c r="L325" t="s">
        <v>289</v>
      </c>
      <c r="M325">
        <v>844.19226800000001</v>
      </c>
      <c r="N325" t="s">
        <v>24</v>
      </c>
      <c r="O325" t="s">
        <v>290</v>
      </c>
      <c r="P325">
        <v>2.212E-3</v>
      </c>
      <c r="Q325" t="s">
        <v>24</v>
      </c>
      <c r="R325" t="s">
        <v>185</v>
      </c>
      <c r="S325" t="e">
        <f t="shared" si="6"/>
        <v>#NAME?</v>
      </c>
      <c r="T325" t="s">
        <v>24</v>
      </c>
      <c r="U325" t="s">
        <v>23</v>
      </c>
      <c r="V325">
        <v>79.736652000000007</v>
      </c>
      <c r="W325" t="s">
        <v>24</v>
      </c>
      <c r="X325" t="s">
        <v>1075</v>
      </c>
      <c r="Y325">
        <v>0</v>
      </c>
      <c r="Z325" t="s">
        <v>25</v>
      </c>
      <c r="AA325">
        <v>9.1780000000000004E-3</v>
      </c>
      <c r="AB325" t="s">
        <v>24</v>
      </c>
      <c r="AC325" t="s">
        <v>26</v>
      </c>
      <c r="AD325">
        <v>5.5081999999999999E-2</v>
      </c>
      <c r="AE325" t="s">
        <v>24</v>
      </c>
      <c r="AF325" t="s">
        <v>291</v>
      </c>
      <c r="AG325">
        <v>79.648206999999999</v>
      </c>
      <c r="AH325" t="s">
        <v>24</v>
      </c>
      <c r="AI325" t="s">
        <v>27</v>
      </c>
      <c r="AJ325">
        <v>3.398E-3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5</v>
      </c>
      <c r="AR325" t="s">
        <v>190</v>
      </c>
      <c r="AS325">
        <v>1000</v>
      </c>
      <c r="AT325" t="s">
        <v>191</v>
      </c>
      <c r="AU325">
        <v>20</v>
      </c>
      <c r="AV325" t="s">
        <v>192</v>
      </c>
      <c r="AW325">
        <v>10000</v>
      </c>
      <c r="AX325" t="s">
        <v>193</v>
      </c>
      <c r="AY325">
        <v>100</v>
      </c>
      <c r="AZ325" t="s">
        <v>194</v>
      </c>
      <c r="BA325">
        <v>0</v>
      </c>
      <c r="BB325" t="s">
        <v>202</v>
      </c>
      <c r="BC325">
        <v>1000000</v>
      </c>
    </row>
    <row r="326" spans="1:55">
      <c r="A326">
        <v>1016</v>
      </c>
      <c r="B326" t="s">
        <v>288</v>
      </c>
      <c r="C326">
        <v>1</v>
      </c>
      <c r="D326" t="s">
        <v>181</v>
      </c>
      <c r="E326">
        <v>4359</v>
      </c>
      <c r="F326" t="s">
        <v>182</v>
      </c>
      <c r="G326" t="s">
        <v>183</v>
      </c>
      <c r="H326">
        <v>0</v>
      </c>
      <c r="I326" t="s">
        <v>184</v>
      </c>
      <c r="J326">
        <v>1.2780000000000001E-3</v>
      </c>
      <c r="K326" t="s">
        <v>24</v>
      </c>
      <c r="L326" t="s">
        <v>289</v>
      </c>
      <c r="M326">
        <v>836.42607399999997</v>
      </c>
      <c r="N326" t="s">
        <v>24</v>
      </c>
      <c r="O326" t="s">
        <v>290</v>
      </c>
      <c r="P326">
        <v>2.1150000000000001E-3</v>
      </c>
      <c r="Q326" t="s">
        <v>24</v>
      </c>
      <c r="R326" t="s">
        <v>185</v>
      </c>
      <c r="S326" t="e">
        <f t="shared" si="6"/>
        <v>#NAME?</v>
      </c>
      <c r="T326" t="s">
        <v>24</v>
      </c>
      <c r="U326" t="s">
        <v>23</v>
      </c>
      <c r="V326">
        <v>79.681602999999996</v>
      </c>
      <c r="W326" t="s">
        <v>24</v>
      </c>
      <c r="X326" t="s">
        <v>1075</v>
      </c>
      <c r="Y326">
        <v>0</v>
      </c>
      <c r="Z326" t="s">
        <v>25</v>
      </c>
      <c r="AA326">
        <v>9.3080000000000003E-3</v>
      </c>
      <c r="AB326" t="s">
        <v>24</v>
      </c>
      <c r="AC326" t="s">
        <v>26</v>
      </c>
      <c r="AD326">
        <v>5.4991999999999999E-2</v>
      </c>
      <c r="AE326" t="s">
        <v>24</v>
      </c>
      <c r="AF326" t="s">
        <v>291</v>
      </c>
      <c r="AG326">
        <v>79.593605999999994</v>
      </c>
      <c r="AH326" t="s">
        <v>24</v>
      </c>
      <c r="AI326" t="s">
        <v>27</v>
      </c>
      <c r="AJ326">
        <v>3.431E-3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5</v>
      </c>
      <c r="AR326" t="s">
        <v>190</v>
      </c>
      <c r="AS326">
        <v>1000</v>
      </c>
      <c r="AT326" t="s">
        <v>191</v>
      </c>
      <c r="AU326">
        <v>20</v>
      </c>
      <c r="AV326" t="s">
        <v>192</v>
      </c>
      <c r="AW326">
        <v>10000</v>
      </c>
      <c r="AX326" t="s">
        <v>193</v>
      </c>
      <c r="AY326">
        <v>50</v>
      </c>
      <c r="AZ326" t="s">
        <v>194</v>
      </c>
      <c r="BA326">
        <v>0</v>
      </c>
      <c r="BB326" t="s">
        <v>202</v>
      </c>
      <c r="BC326">
        <v>1000000</v>
      </c>
    </row>
    <row r="327" spans="1:55">
      <c r="A327">
        <v>1015</v>
      </c>
      <c r="B327" t="s">
        <v>288</v>
      </c>
      <c r="C327">
        <v>1</v>
      </c>
      <c r="D327" t="s">
        <v>181</v>
      </c>
      <c r="E327">
        <v>4359</v>
      </c>
      <c r="F327" t="s">
        <v>182</v>
      </c>
      <c r="G327" t="s">
        <v>183</v>
      </c>
      <c r="H327">
        <v>0</v>
      </c>
      <c r="I327" t="s">
        <v>184</v>
      </c>
      <c r="J327">
        <v>1.268E-3</v>
      </c>
      <c r="K327" t="s">
        <v>24</v>
      </c>
      <c r="L327" t="s">
        <v>289</v>
      </c>
      <c r="M327">
        <v>836.40617899999995</v>
      </c>
      <c r="N327" t="s">
        <v>24</v>
      </c>
      <c r="O327" t="s">
        <v>290</v>
      </c>
      <c r="P327">
        <v>2.1050000000000001E-3</v>
      </c>
      <c r="Q327" t="s">
        <v>24</v>
      </c>
      <c r="R327" t="s">
        <v>185</v>
      </c>
      <c r="S327" t="e">
        <f t="shared" si="6"/>
        <v>#NAME?</v>
      </c>
      <c r="T327" t="s">
        <v>24</v>
      </c>
      <c r="U327" t="s">
        <v>23</v>
      </c>
      <c r="V327">
        <v>81.339735000000005</v>
      </c>
      <c r="W327" t="s">
        <v>24</v>
      </c>
      <c r="X327" t="s">
        <v>1075</v>
      </c>
      <c r="Y327">
        <v>0</v>
      </c>
      <c r="Z327" t="s">
        <v>25</v>
      </c>
      <c r="AA327">
        <v>9.2650000000000007E-3</v>
      </c>
      <c r="AB327" t="s">
        <v>24</v>
      </c>
      <c r="AC327" t="s">
        <v>26</v>
      </c>
      <c r="AD327">
        <v>5.4587999999999998E-2</v>
      </c>
      <c r="AE327" t="s">
        <v>24</v>
      </c>
      <c r="AF327" t="s">
        <v>291</v>
      </c>
      <c r="AG327">
        <v>81.252172000000002</v>
      </c>
      <c r="AH327" t="s">
        <v>24</v>
      </c>
      <c r="AI327" t="s">
        <v>27</v>
      </c>
      <c r="AJ327">
        <v>3.3960000000000001E-3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5</v>
      </c>
      <c r="AR327" t="s">
        <v>190</v>
      </c>
      <c r="AS327">
        <v>1000</v>
      </c>
      <c r="AT327" t="s">
        <v>191</v>
      </c>
      <c r="AU327">
        <v>20</v>
      </c>
      <c r="AV327" t="s">
        <v>192</v>
      </c>
      <c r="AW327">
        <v>10000</v>
      </c>
      <c r="AX327" t="s">
        <v>193</v>
      </c>
      <c r="AY327">
        <v>20</v>
      </c>
      <c r="AZ327" t="s">
        <v>194</v>
      </c>
      <c r="BA327">
        <v>0</v>
      </c>
      <c r="BB327" t="s">
        <v>202</v>
      </c>
      <c r="BC327">
        <v>1000000</v>
      </c>
    </row>
    <row r="328" spans="1:55">
      <c r="A328">
        <v>1013</v>
      </c>
      <c r="B328" t="s">
        <v>288</v>
      </c>
      <c r="C328">
        <v>1</v>
      </c>
      <c r="D328" t="s">
        <v>181</v>
      </c>
      <c r="E328">
        <v>4359</v>
      </c>
      <c r="F328" t="s">
        <v>182</v>
      </c>
      <c r="G328" t="s">
        <v>183</v>
      </c>
      <c r="H328">
        <v>0</v>
      </c>
      <c r="I328" t="s">
        <v>184</v>
      </c>
      <c r="J328">
        <v>1.3179999999999999E-3</v>
      </c>
      <c r="K328" t="s">
        <v>24</v>
      </c>
      <c r="L328" t="s">
        <v>289</v>
      </c>
      <c r="M328">
        <v>888.54747299999997</v>
      </c>
      <c r="N328" t="s">
        <v>24</v>
      </c>
      <c r="O328" t="s">
        <v>290</v>
      </c>
      <c r="P328">
        <v>2.2070000000000002E-3</v>
      </c>
      <c r="Q328" t="s">
        <v>24</v>
      </c>
      <c r="R328" t="s">
        <v>185</v>
      </c>
      <c r="S328" t="e">
        <f t="shared" si="6"/>
        <v>#NAME?</v>
      </c>
      <c r="T328" t="s">
        <v>24</v>
      </c>
      <c r="U328" t="s">
        <v>23</v>
      </c>
      <c r="V328">
        <v>84.290042</v>
      </c>
      <c r="W328" t="s">
        <v>24</v>
      </c>
      <c r="X328" t="s">
        <v>1075</v>
      </c>
      <c r="Y328">
        <v>0</v>
      </c>
      <c r="Z328" t="s">
        <v>25</v>
      </c>
      <c r="AA328">
        <v>9.6150000000000003E-3</v>
      </c>
      <c r="AB328" t="s">
        <v>24</v>
      </c>
      <c r="AC328" t="s">
        <v>26</v>
      </c>
      <c r="AD328">
        <v>5.8194000000000003E-2</v>
      </c>
      <c r="AE328" t="s">
        <v>24</v>
      </c>
      <c r="AF328" t="s">
        <v>291</v>
      </c>
      <c r="AG328">
        <v>84.197402999999994</v>
      </c>
      <c r="AH328" t="s">
        <v>24</v>
      </c>
      <c r="AI328" t="s">
        <v>27</v>
      </c>
      <c r="AJ328">
        <v>3.4320000000000002E-3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5</v>
      </c>
      <c r="AR328" t="s">
        <v>190</v>
      </c>
      <c r="AS328">
        <v>1000</v>
      </c>
      <c r="AT328" t="s">
        <v>191</v>
      </c>
      <c r="AU328">
        <v>20</v>
      </c>
      <c r="AV328" t="s">
        <v>192</v>
      </c>
      <c r="AW328">
        <v>10000</v>
      </c>
      <c r="AX328" t="s">
        <v>193</v>
      </c>
      <c r="AY328">
        <v>500</v>
      </c>
      <c r="AZ328" t="s">
        <v>194</v>
      </c>
      <c r="BA328">
        <v>0</v>
      </c>
      <c r="BB328" t="s">
        <v>202</v>
      </c>
      <c r="BC328">
        <v>1000000</v>
      </c>
    </row>
    <row r="329" spans="1:55">
      <c r="A329">
        <v>1012</v>
      </c>
      <c r="B329" t="s">
        <v>288</v>
      </c>
      <c r="C329">
        <v>1</v>
      </c>
      <c r="D329" t="s">
        <v>181</v>
      </c>
      <c r="E329">
        <v>4359</v>
      </c>
      <c r="F329" t="s">
        <v>182</v>
      </c>
      <c r="G329" t="s">
        <v>183</v>
      </c>
      <c r="H329">
        <v>0</v>
      </c>
      <c r="I329" t="s">
        <v>184</v>
      </c>
      <c r="J329">
        <v>1.428E-3</v>
      </c>
      <c r="K329" t="s">
        <v>24</v>
      </c>
      <c r="L329" t="s">
        <v>289</v>
      </c>
      <c r="M329">
        <v>863.77271699999994</v>
      </c>
      <c r="N329" t="s">
        <v>24</v>
      </c>
      <c r="O329" t="s">
        <v>290</v>
      </c>
      <c r="P329">
        <v>2.2920000000000002E-3</v>
      </c>
      <c r="Q329" t="s">
        <v>24</v>
      </c>
      <c r="R329" t="s">
        <v>185</v>
      </c>
      <c r="S329" t="e">
        <f t="shared" si="6"/>
        <v>#NAME?</v>
      </c>
      <c r="T329" t="s">
        <v>24</v>
      </c>
      <c r="U329" t="s">
        <v>23</v>
      </c>
      <c r="V329">
        <v>81.991158999999996</v>
      </c>
      <c r="W329" t="s">
        <v>24</v>
      </c>
      <c r="X329" t="s">
        <v>1075</v>
      </c>
      <c r="Y329">
        <v>0</v>
      </c>
      <c r="Z329" t="s">
        <v>25</v>
      </c>
      <c r="AA329">
        <v>9.5409999999999991E-3</v>
      </c>
      <c r="AB329" t="s">
        <v>24</v>
      </c>
      <c r="AC329" t="s">
        <v>26</v>
      </c>
      <c r="AD329">
        <v>5.6748E-2</v>
      </c>
      <c r="AE329" t="s">
        <v>24</v>
      </c>
      <c r="AF329" t="s">
        <v>291</v>
      </c>
      <c r="AG329">
        <v>81.900317999999999</v>
      </c>
      <c r="AH329" t="s">
        <v>24</v>
      </c>
      <c r="AI329" t="s">
        <v>27</v>
      </c>
      <c r="AJ329">
        <v>3.4250000000000001E-3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5</v>
      </c>
      <c r="AR329" t="s">
        <v>190</v>
      </c>
      <c r="AS329">
        <v>1000</v>
      </c>
      <c r="AT329" t="s">
        <v>191</v>
      </c>
      <c r="AU329">
        <v>20</v>
      </c>
      <c r="AV329" t="s">
        <v>192</v>
      </c>
      <c r="AW329">
        <v>10000</v>
      </c>
      <c r="AX329" t="s">
        <v>193</v>
      </c>
      <c r="AY329">
        <v>400</v>
      </c>
      <c r="AZ329" t="s">
        <v>194</v>
      </c>
      <c r="BA329">
        <v>0</v>
      </c>
      <c r="BB329" t="s">
        <v>202</v>
      </c>
      <c r="BC329">
        <v>1000000</v>
      </c>
    </row>
    <row r="330" spans="1:55">
      <c r="A330">
        <v>1011</v>
      </c>
      <c r="B330" t="s">
        <v>288</v>
      </c>
      <c r="C330">
        <v>1</v>
      </c>
      <c r="D330" t="s">
        <v>181</v>
      </c>
      <c r="E330">
        <v>4359</v>
      </c>
      <c r="F330" t="s">
        <v>182</v>
      </c>
      <c r="G330" t="s">
        <v>183</v>
      </c>
      <c r="H330">
        <v>0</v>
      </c>
      <c r="I330" t="s">
        <v>184</v>
      </c>
      <c r="J330">
        <v>1.307E-3</v>
      </c>
      <c r="K330" t="s">
        <v>24</v>
      </c>
      <c r="L330" t="s">
        <v>289</v>
      </c>
      <c r="M330">
        <v>839.15757299999996</v>
      </c>
      <c r="N330" t="s">
        <v>24</v>
      </c>
      <c r="O330" t="s">
        <v>290</v>
      </c>
      <c r="P330">
        <v>2.147E-3</v>
      </c>
      <c r="Q330" t="s">
        <v>24</v>
      </c>
      <c r="R330" t="s">
        <v>185</v>
      </c>
      <c r="S330" t="e">
        <f t="shared" si="6"/>
        <v>#NAME?</v>
      </c>
      <c r="T330" t="s">
        <v>24</v>
      </c>
      <c r="U330" t="s">
        <v>23</v>
      </c>
      <c r="V330">
        <v>81.026240999999999</v>
      </c>
      <c r="W330" t="s">
        <v>24</v>
      </c>
      <c r="X330" t="s">
        <v>1075</v>
      </c>
      <c r="Y330">
        <v>0</v>
      </c>
      <c r="Z330" t="s">
        <v>25</v>
      </c>
      <c r="AA330">
        <v>9.3860000000000002E-3</v>
      </c>
      <c r="AB330" t="s">
        <v>24</v>
      </c>
      <c r="AC330" t="s">
        <v>26</v>
      </c>
      <c r="AD330">
        <v>5.5470999999999999E-2</v>
      </c>
      <c r="AE330" t="s">
        <v>24</v>
      </c>
      <c r="AF330" t="s">
        <v>291</v>
      </c>
      <c r="AG330">
        <v>80.937016999999997</v>
      </c>
      <c r="AH330" t="s">
        <v>24</v>
      </c>
      <c r="AI330" t="s">
        <v>27</v>
      </c>
      <c r="AJ330">
        <v>3.4039999999999999E-3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5</v>
      </c>
      <c r="AR330" t="s">
        <v>190</v>
      </c>
      <c r="AS330">
        <v>1000</v>
      </c>
      <c r="AT330" t="s">
        <v>191</v>
      </c>
      <c r="AU330">
        <v>20</v>
      </c>
      <c r="AV330" t="s">
        <v>192</v>
      </c>
      <c r="AW330">
        <v>10000</v>
      </c>
      <c r="AX330" t="s">
        <v>193</v>
      </c>
      <c r="AY330">
        <v>100</v>
      </c>
      <c r="AZ330" t="s">
        <v>194</v>
      </c>
      <c r="BA330">
        <v>0</v>
      </c>
      <c r="BB330" t="s">
        <v>202</v>
      </c>
      <c r="BC330">
        <v>1000000</v>
      </c>
    </row>
    <row r="331" spans="1:55">
      <c r="A331">
        <v>1010</v>
      </c>
      <c r="B331" t="s">
        <v>288</v>
      </c>
      <c r="C331">
        <v>1</v>
      </c>
      <c r="D331" t="s">
        <v>181</v>
      </c>
      <c r="E331">
        <v>4359</v>
      </c>
      <c r="F331" t="s">
        <v>182</v>
      </c>
      <c r="G331" t="s">
        <v>183</v>
      </c>
      <c r="H331">
        <v>0</v>
      </c>
      <c r="I331" t="s">
        <v>184</v>
      </c>
      <c r="J331">
        <v>1.2869999999999999E-3</v>
      </c>
      <c r="K331" t="s">
        <v>24</v>
      </c>
      <c r="L331" t="s">
        <v>289</v>
      </c>
      <c r="M331">
        <v>841.94897900000001</v>
      </c>
      <c r="N331" t="s">
        <v>24</v>
      </c>
      <c r="O331" t="s">
        <v>290</v>
      </c>
      <c r="P331">
        <v>2.1280000000000001E-3</v>
      </c>
      <c r="Q331" t="s">
        <v>24</v>
      </c>
      <c r="R331" t="s">
        <v>185</v>
      </c>
      <c r="S331" t="e">
        <f t="shared" si="6"/>
        <v>#NAME?</v>
      </c>
      <c r="T331" t="s">
        <v>24</v>
      </c>
      <c r="U331" t="s">
        <v>23</v>
      </c>
      <c r="V331">
        <v>85.299330999999995</v>
      </c>
      <c r="W331" t="s">
        <v>24</v>
      </c>
      <c r="X331" t="s">
        <v>1075</v>
      </c>
      <c r="Y331">
        <v>0</v>
      </c>
      <c r="Z331" t="s">
        <v>25</v>
      </c>
      <c r="AA331">
        <v>9.6760000000000006E-3</v>
      </c>
      <c r="AB331" t="s">
        <v>24</v>
      </c>
      <c r="AC331" t="s">
        <v>26</v>
      </c>
      <c r="AD331">
        <v>5.6772999999999997E-2</v>
      </c>
      <c r="AE331" t="s">
        <v>24</v>
      </c>
      <c r="AF331" t="s">
        <v>291</v>
      </c>
      <c r="AG331">
        <v>85.208423999999994</v>
      </c>
      <c r="AH331" t="s">
        <v>24</v>
      </c>
      <c r="AI331" t="s">
        <v>27</v>
      </c>
      <c r="AJ331">
        <v>3.4269999999999999E-3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5</v>
      </c>
      <c r="AR331" t="s">
        <v>190</v>
      </c>
      <c r="AS331">
        <v>1000</v>
      </c>
      <c r="AT331" t="s">
        <v>191</v>
      </c>
      <c r="AU331">
        <v>20</v>
      </c>
      <c r="AV331" t="s">
        <v>192</v>
      </c>
      <c r="AW331">
        <v>10000</v>
      </c>
      <c r="AX331" t="s">
        <v>193</v>
      </c>
      <c r="AY331">
        <v>50</v>
      </c>
      <c r="AZ331" t="s">
        <v>194</v>
      </c>
      <c r="BA331">
        <v>0</v>
      </c>
      <c r="BB331" t="s">
        <v>202</v>
      </c>
      <c r="BC331">
        <v>1000000</v>
      </c>
    </row>
    <row r="332" spans="1:55">
      <c r="A332">
        <v>1009</v>
      </c>
      <c r="B332" t="s">
        <v>288</v>
      </c>
      <c r="C332">
        <v>1</v>
      </c>
      <c r="D332" t="s">
        <v>181</v>
      </c>
      <c r="E332">
        <v>4359</v>
      </c>
      <c r="F332" t="s">
        <v>182</v>
      </c>
      <c r="G332" t="s">
        <v>183</v>
      </c>
      <c r="H332">
        <v>0</v>
      </c>
      <c r="I332" t="s">
        <v>184</v>
      </c>
      <c r="J332">
        <v>1.389E-3</v>
      </c>
      <c r="K332" t="s">
        <v>24</v>
      </c>
      <c r="L332" t="s">
        <v>289</v>
      </c>
      <c r="M332">
        <v>852.09447799999998</v>
      </c>
      <c r="N332" t="s">
        <v>24</v>
      </c>
      <c r="O332" t="s">
        <v>290</v>
      </c>
      <c r="P332">
        <v>2.2409999999999999E-3</v>
      </c>
      <c r="Q332" t="s">
        <v>24</v>
      </c>
      <c r="R332" t="s">
        <v>185</v>
      </c>
      <c r="S332" t="e">
        <f t="shared" si="6"/>
        <v>#NAME?</v>
      </c>
      <c r="T332" t="s">
        <v>24</v>
      </c>
      <c r="U332" t="s">
        <v>23</v>
      </c>
      <c r="V332">
        <v>82.358290999999994</v>
      </c>
      <c r="W332" t="s">
        <v>24</v>
      </c>
      <c r="X332" t="s">
        <v>1075</v>
      </c>
      <c r="Y332">
        <v>0</v>
      </c>
      <c r="Z332" t="s">
        <v>25</v>
      </c>
      <c r="AA332">
        <v>9.5530000000000007E-3</v>
      </c>
      <c r="AB332" t="s">
        <v>24</v>
      </c>
      <c r="AC332" t="s">
        <v>26</v>
      </c>
      <c r="AD332">
        <v>5.6780999999999998E-2</v>
      </c>
      <c r="AE332" t="s">
        <v>24</v>
      </c>
      <c r="AF332" t="s">
        <v>291</v>
      </c>
      <c r="AG332">
        <v>82.267812000000006</v>
      </c>
      <c r="AH332" t="s">
        <v>24</v>
      </c>
      <c r="AI332" t="s">
        <v>27</v>
      </c>
      <c r="AJ332">
        <v>3.408E-3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5</v>
      </c>
      <c r="AR332" t="s">
        <v>190</v>
      </c>
      <c r="AS332">
        <v>1000</v>
      </c>
      <c r="AT332" t="s">
        <v>191</v>
      </c>
      <c r="AU332">
        <v>20</v>
      </c>
      <c r="AV332" t="s">
        <v>192</v>
      </c>
      <c r="AW332">
        <v>10000</v>
      </c>
      <c r="AX332" t="s">
        <v>193</v>
      </c>
      <c r="AY332">
        <v>20</v>
      </c>
      <c r="AZ332" t="s">
        <v>194</v>
      </c>
      <c r="BA332">
        <v>0</v>
      </c>
      <c r="BB332" t="s">
        <v>202</v>
      </c>
      <c r="BC332">
        <v>1000000</v>
      </c>
    </row>
    <row r="333" spans="1:55">
      <c r="A333">
        <v>1008</v>
      </c>
      <c r="B333" t="s">
        <v>288</v>
      </c>
      <c r="C333">
        <v>1</v>
      </c>
      <c r="D333" t="s">
        <v>181</v>
      </c>
      <c r="E333">
        <v>4359</v>
      </c>
      <c r="F333" t="s">
        <v>182</v>
      </c>
      <c r="G333" t="s">
        <v>183</v>
      </c>
      <c r="H333">
        <v>0</v>
      </c>
      <c r="I333" t="s">
        <v>184</v>
      </c>
      <c r="J333">
        <v>1.2849999999999999E-3</v>
      </c>
      <c r="K333" t="s">
        <v>24</v>
      </c>
      <c r="L333" t="s">
        <v>289</v>
      </c>
      <c r="M333">
        <v>843.60056899999995</v>
      </c>
      <c r="N333" t="s">
        <v>24</v>
      </c>
      <c r="O333" t="s">
        <v>290</v>
      </c>
      <c r="P333">
        <v>2.1280000000000001E-3</v>
      </c>
      <c r="Q333" t="s">
        <v>24</v>
      </c>
      <c r="R333" t="s">
        <v>185</v>
      </c>
      <c r="S333" t="e">
        <f t="shared" si="6"/>
        <v>#NAME?</v>
      </c>
      <c r="T333" t="s">
        <v>24</v>
      </c>
      <c r="U333" t="s">
        <v>23</v>
      </c>
      <c r="V333">
        <v>82.759823999999995</v>
      </c>
      <c r="W333" t="s">
        <v>24</v>
      </c>
      <c r="X333" t="s">
        <v>1075</v>
      </c>
      <c r="Y333">
        <v>0</v>
      </c>
      <c r="Z333" t="s">
        <v>25</v>
      </c>
      <c r="AA333">
        <v>5.1370000000000001E-3</v>
      </c>
      <c r="AB333" t="s">
        <v>24</v>
      </c>
      <c r="AC333" t="s">
        <v>26</v>
      </c>
      <c r="AD333">
        <v>2.9402000000000001E-2</v>
      </c>
      <c r="AE333" t="s">
        <v>24</v>
      </c>
      <c r="AF333" t="s">
        <v>291</v>
      </c>
      <c r="AG333">
        <v>82.706548999999995</v>
      </c>
      <c r="AH333" t="s">
        <v>24</v>
      </c>
      <c r="AI333" t="s">
        <v>27</v>
      </c>
      <c r="AJ333">
        <v>3.4099999999999998E-3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5</v>
      </c>
      <c r="AR333" t="s">
        <v>190</v>
      </c>
      <c r="AS333">
        <v>1000</v>
      </c>
      <c r="AT333" t="s">
        <v>191</v>
      </c>
      <c r="AU333">
        <v>10</v>
      </c>
      <c r="AV333" t="s">
        <v>192</v>
      </c>
      <c r="AW333">
        <v>10000</v>
      </c>
      <c r="AX333" t="s">
        <v>193</v>
      </c>
      <c r="AY333">
        <v>1000</v>
      </c>
      <c r="AZ333" t="s">
        <v>194</v>
      </c>
      <c r="BA333">
        <v>0</v>
      </c>
      <c r="BB333" t="s">
        <v>202</v>
      </c>
      <c r="BC333">
        <v>1000000</v>
      </c>
    </row>
    <row r="334" spans="1:55">
      <c r="A334">
        <v>1007</v>
      </c>
      <c r="B334" t="s">
        <v>288</v>
      </c>
      <c r="C334">
        <v>1</v>
      </c>
      <c r="D334" t="s">
        <v>181</v>
      </c>
      <c r="E334">
        <v>4359</v>
      </c>
      <c r="F334" t="s">
        <v>182</v>
      </c>
      <c r="G334" t="s">
        <v>183</v>
      </c>
      <c r="H334">
        <v>0</v>
      </c>
      <c r="I334" t="s">
        <v>184</v>
      </c>
      <c r="J334">
        <v>1.413E-3</v>
      </c>
      <c r="K334" t="s">
        <v>24</v>
      </c>
      <c r="L334" t="s">
        <v>289</v>
      </c>
      <c r="M334">
        <v>850.83688700000005</v>
      </c>
      <c r="N334" t="s">
        <v>24</v>
      </c>
      <c r="O334" t="s">
        <v>290</v>
      </c>
      <c r="P334">
        <v>2.2629999999999998E-3</v>
      </c>
      <c r="Q334" t="s">
        <v>24</v>
      </c>
      <c r="R334" t="s">
        <v>185</v>
      </c>
      <c r="S334" t="e">
        <f t="shared" si="6"/>
        <v>#NAME?</v>
      </c>
      <c r="T334" t="s">
        <v>24</v>
      </c>
      <c r="U334" t="s">
        <v>23</v>
      </c>
      <c r="V334">
        <v>82.968763999999993</v>
      </c>
      <c r="W334" t="s">
        <v>24</v>
      </c>
      <c r="X334" t="s">
        <v>1075</v>
      </c>
      <c r="Y334">
        <v>0</v>
      </c>
      <c r="Z334" t="s">
        <v>25</v>
      </c>
      <c r="AA334">
        <v>9.7120000000000001E-3</v>
      </c>
      <c r="AB334" t="s">
        <v>24</v>
      </c>
      <c r="AC334" t="s">
        <v>26</v>
      </c>
      <c r="AD334">
        <v>5.7786999999999998E-2</v>
      </c>
      <c r="AE334" t="s">
        <v>24</v>
      </c>
      <c r="AF334" t="s">
        <v>291</v>
      </c>
      <c r="AG334">
        <v>82.876080999999999</v>
      </c>
      <c r="AH334" t="s">
        <v>24</v>
      </c>
      <c r="AI334" t="s">
        <v>27</v>
      </c>
      <c r="AJ334">
        <v>3.4269999999999999E-3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5</v>
      </c>
      <c r="AR334" t="s">
        <v>190</v>
      </c>
      <c r="AS334">
        <v>1000</v>
      </c>
      <c r="AT334" t="s">
        <v>191</v>
      </c>
      <c r="AU334">
        <v>20</v>
      </c>
      <c r="AV334" t="s">
        <v>192</v>
      </c>
      <c r="AW334">
        <v>10000</v>
      </c>
      <c r="AX334" t="s">
        <v>193</v>
      </c>
      <c r="AY334">
        <v>500</v>
      </c>
      <c r="AZ334" t="s">
        <v>194</v>
      </c>
      <c r="BA334">
        <v>0</v>
      </c>
      <c r="BB334" t="s">
        <v>202</v>
      </c>
      <c r="BC334">
        <v>1000000</v>
      </c>
    </row>
    <row r="335" spans="1:55">
      <c r="A335">
        <v>1006</v>
      </c>
      <c r="B335" t="s">
        <v>288</v>
      </c>
      <c r="C335">
        <v>1</v>
      </c>
      <c r="D335" t="s">
        <v>181</v>
      </c>
      <c r="E335">
        <v>4359</v>
      </c>
      <c r="F335" t="s">
        <v>182</v>
      </c>
      <c r="G335" t="s">
        <v>183</v>
      </c>
      <c r="H335">
        <v>0</v>
      </c>
      <c r="I335" t="s">
        <v>184</v>
      </c>
      <c r="J335">
        <v>1.3190000000000001E-3</v>
      </c>
      <c r="K335" t="s">
        <v>24</v>
      </c>
      <c r="L335" t="s">
        <v>289</v>
      </c>
      <c r="M335">
        <v>838.21237199999996</v>
      </c>
      <c r="N335" t="s">
        <v>24</v>
      </c>
      <c r="O335" t="s">
        <v>290</v>
      </c>
      <c r="P335">
        <v>2.1570000000000001E-3</v>
      </c>
      <c r="Q335" t="s">
        <v>24</v>
      </c>
      <c r="R335" t="s">
        <v>185</v>
      </c>
      <c r="S335" t="e">
        <f t="shared" si="6"/>
        <v>#NAME?</v>
      </c>
      <c r="T335" t="s">
        <v>24</v>
      </c>
      <c r="U335" t="s">
        <v>23</v>
      </c>
      <c r="V335">
        <v>85.211789999999993</v>
      </c>
      <c r="W335" t="s">
        <v>24</v>
      </c>
      <c r="X335" t="s">
        <v>1075</v>
      </c>
      <c r="Y335">
        <v>0</v>
      </c>
      <c r="Z335" t="s">
        <v>25</v>
      </c>
      <c r="AA335">
        <v>9.7490000000000007E-3</v>
      </c>
      <c r="AB335" t="s">
        <v>24</v>
      </c>
      <c r="AC335" t="s">
        <v>26</v>
      </c>
      <c r="AD335">
        <v>5.8438999999999998E-2</v>
      </c>
      <c r="AE335" t="s">
        <v>24</v>
      </c>
      <c r="AF335" t="s">
        <v>291</v>
      </c>
      <c r="AG335">
        <v>85.118861999999993</v>
      </c>
      <c r="AH335" t="s">
        <v>24</v>
      </c>
      <c r="AI335" t="s">
        <v>27</v>
      </c>
      <c r="AJ335">
        <v>3.418E-3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5</v>
      </c>
      <c r="AR335" t="s">
        <v>190</v>
      </c>
      <c r="AS335">
        <v>1000</v>
      </c>
      <c r="AT335" t="s">
        <v>191</v>
      </c>
      <c r="AU335">
        <v>20</v>
      </c>
      <c r="AV335" t="s">
        <v>192</v>
      </c>
      <c r="AW335">
        <v>10000</v>
      </c>
      <c r="AX335" t="s">
        <v>193</v>
      </c>
      <c r="AY335">
        <v>200</v>
      </c>
      <c r="AZ335" t="s">
        <v>194</v>
      </c>
      <c r="BA335">
        <v>0</v>
      </c>
      <c r="BB335" t="s">
        <v>202</v>
      </c>
      <c r="BC335">
        <v>1000000</v>
      </c>
    </row>
    <row r="336" spans="1:55">
      <c r="A336">
        <v>1005</v>
      </c>
      <c r="B336" t="s">
        <v>288</v>
      </c>
      <c r="C336">
        <v>1</v>
      </c>
      <c r="D336" t="s">
        <v>181</v>
      </c>
      <c r="E336">
        <v>4359</v>
      </c>
      <c r="F336" t="s">
        <v>182</v>
      </c>
      <c r="G336" t="s">
        <v>183</v>
      </c>
      <c r="H336">
        <v>0</v>
      </c>
      <c r="I336" t="s">
        <v>184</v>
      </c>
      <c r="J336">
        <v>1.322E-3</v>
      </c>
      <c r="K336" t="s">
        <v>24</v>
      </c>
      <c r="L336" t="s">
        <v>289</v>
      </c>
      <c r="M336">
        <v>836.82183999999995</v>
      </c>
      <c r="N336" t="s">
        <v>24</v>
      </c>
      <c r="O336" t="s">
        <v>290</v>
      </c>
      <c r="P336">
        <v>2.1589999999999999E-3</v>
      </c>
      <c r="Q336" t="s">
        <v>24</v>
      </c>
      <c r="R336" t="s">
        <v>185</v>
      </c>
      <c r="S336" t="e">
        <f t="shared" si="6"/>
        <v>#NAME?</v>
      </c>
      <c r="T336" t="s">
        <v>24</v>
      </c>
      <c r="U336" t="s">
        <v>23</v>
      </c>
      <c r="V336">
        <v>81.299296999999996</v>
      </c>
      <c r="W336" t="s">
        <v>24</v>
      </c>
      <c r="X336" t="s">
        <v>1075</v>
      </c>
      <c r="Y336">
        <v>0</v>
      </c>
      <c r="Z336" t="s">
        <v>25</v>
      </c>
      <c r="AA336">
        <v>9.3939999999999996E-3</v>
      </c>
      <c r="AB336" t="s">
        <v>24</v>
      </c>
      <c r="AC336" t="s">
        <v>26</v>
      </c>
      <c r="AD336">
        <v>5.5708000000000001E-2</v>
      </c>
      <c r="AE336" t="s">
        <v>24</v>
      </c>
      <c r="AF336" t="s">
        <v>291</v>
      </c>
      <c r="AG336">
        <v>81.209739999999996</v>
      </c>
      <c r="AH336" t="s">
        <v>24</v>
      </c>
      <c r="AI336" t="s">
        <v>27</v>
      </c>
      <c r="AJ336">
        <v>3.4169999999999999E-3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5</v>
      </c>
      <c r="AR336" t="s">
        <v>190</v>
      </c>
      <c r="AS336">
        <v>1000</v>
      </c>
      <c r="AT336" t="s">
        <v>191</v>
      </c>
      <c r="AU336">
        <v>20</v>
      </c>
      <c r="AV336" t="s">
        <v>192</v>
      </c>
      <c r="AW336">
        <v>10000</v>
      </c>
      <c r="AX336" t="s">
        <v>193</v>
      </c>
      <c r="AY336">
        <v>100</v>
      </c>
      <c r="AZ336" t="s">
        <v>194</v>
      </c>
      <c r="BA336">
        <v>0</v>
      </c>
      <c r="BB336" t="s">
        <v>202</v>
      </c>
      <c r="BC336">
        <v>1000000</v>
      </c>
    </row>
    <row r="337" spans="1:55">
      <c r="A337">
        <v>1004</v>
      </c>
      <c r="B337" t="s">
        <v>288</v>
      </c>
      <c r="C337">
        <v>1</v>
      </c>
      <c r="D337" t="s">
        <v>181</v>
      </c>
      <c r="E337">
        <v>4359</v>
      </c>
      <c r="F337" t="s">
        <v>182</v>
      </c>
      <c r="G337" t="s">
        <v>183</v>
      </c>
      <c r="H337">
        <v>0</v>
      </c>
      <c r="I337" t="s">
        <v>184</v>
      </c>
      <c r="J337">
        <v>1.2960000000000001E-3</v>
      </c>
      <c r="K337" t="s">
        <v>24</v>
      </c>
      <c r="L337" t="s">
        <v>289</v>
      </c>
      <c r="M337">
        <v>840.26826900000003</v>
      </c>
      <c r="N337" t="s">
        <v>24</v>
      </c>
      <c r="O337" t="s">
        <v>290</v>
      </c>
      <c r="P337">
        <v>2.137E-3</v>
      </c>
      <c r="Q337" t="s">
        <v>24</v>
      </c>
      <c r="R337" t="s">
        <v>185</v>
      </c>
      <c r="S337" t="e">
        <f t="shared" si="6"/>
        <v>#NAME?</v>
      </c>
      <c r="T337" t="s">
        <v>24</v>
      </c>
      <c r="U337" t="s">
        <v>23</v>
      </c>
      <c r="V337">
        <v>87.550484999999995</v>
      </c>
      <c r="W337" t="s">
        <v>24</v>
      </c>
      <c r="X337" t="s">
        <v>1075</v>
      </c>
      <c r="Y337">
        <v>0</v>
      </c>
      <c r="Z337" t="s">
        <v>25</v>
      </c>
      <c r="AA337">
        <v>9.6460000000000001E-3</v>
      </c>
      <c r="AB337" t="s">
        <v>24</v>
      </c>
      <c r="AC337" t="s">
        <v>26</v>
      </c>
      <c r="AD337">
        <v>5.9003E-2</v>
      </c>
      <c r="AE337" t="s">
        <v>24</v>
      </c>
      <c r="AF337" t="s">
        <v>291</v>
      </c>
      <c r="AG337">
        <v>87.456542999999996</v>
      </c>
      <c r="AH337" t="s">
        <v>24</v>
      </c>
      <c r="AI337" t="s">
        <v>27</v>
      </c>
      <c r="AJ337">
        <v>3.434E-3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5</v>
      </c>
      <c r="AR337" t="s">
        <v>190</v>
      </c>
      <c r="AS337">
        <v>1000</v>
      </c>
      <c r="AT337" t="s">
        <v>191</v>
      </c>
      <c r="AU337">
        <v>20</v>
      </c>
      <c r="AV337" t="s">
        <v>192</v>
      </c>
      <c r="AW337">
        <v>10000</v>
      </c>
      <c r="AX337" t="s">
        <v>193</v>
      </c>
      <c r="AY337">
        <v>50</v>
      </c>
      <c r="AZ337" t="s">
        <v>194</v>
      </c>
      <c r="BA337">
        <v>0</v>
      </c>
      <c r="BB337" t="s">
        <v>202</v>
      </c>
      <c r="BC337">
        <v>1000000</v>
      </c>
    </row>
    <row r="338" spans="1:55">
      <c r="A338">
        <v>1003</v>
      </c>
      <c r="B338" t="s">
        <v>288</v>
      </c>
      <c r="C338">
        <v>1</v>
      </c>
      <c r="D338" t="s">
        <v>181</v>
      </c>
      <c r="E338">
        <v>4359</v>
      </c>
      <c r="F338" t="s">
        <v>182</v>
      </c>
      <c r="G338" t="s">
        <v>183</v>
      </c>
      <c r="H338">
        <v>0</v>
      </c>
      <c r="I338" t="s">
        <v>184</v>
      </c>
      <c r="J338">
        <v>1.294E-3</v>
      </c>
      <c r="K338" t="s">
        <v>24</v>
      </c>
      <c r="L338" t="s">
        <v>289</v>
      </c>
      <c r="M338">
        <v>842.08741299999997</v>
      </c>
      <c r="N338" t="s">
        <v>24</v>
      </c>
      <c r="O338" t="s">
        <v>290</v>
      </c>
      <c r="P338">
        <v>2.1359999999999999E-3</v>
      </c>
      <c r="Q338" t="s">
        <v>24</v>
      </c>
      <c r="R338" t="s">
        <v>185</v>
      </c>
      <c r="S338" t="e">
        <f t="shared" si="6"/>
        <v>#NAME?</v>
      </c>
      <c r="T338" t="s">
        <v>24</v>
      </c>
      <c r="U338" t="s">
        <v>23</v>
      </c>
      <c r="V338">
        <v>80.844669999999994</v>
      </c>
      <c r="W338" t="s">
        <v>24</v>
      </c>
      <c r="X338" t="s">
        <v>1075</v>
      </c>
      <c r="Y338">
        <v>0</v>
      </c>
      <c r="Z338" t="s">
        <v>25</v>
      </c>
      <c r="AA338">
        <v>9.3340000000000003E-3</v>
      </c>
      <c r="AB338" t="s">
        <v>24</v>
      </c>
      <c r="AC338" t="s">
        <v>26</v>
      </c>
      <c r="AD338">
        <v>5.5570000000000001E-2</v>
      </c>
      <c r="AE338" t="s">
        <v>24</v>
      </c>
      <c r="AF338" t="s">
        <v>291</v>
      </c>
      <c r="AG338">
        <v>80.755979999999994</v>
      </c>
      <c r="AH338" t="s">
        <v>24</v>
      </c>
      <c r="AI338" t="s">
        <v>27</v>
      </c>
      <c r="AJ338">
        <v>3.4099999999999998E-3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5</v>
      </c>
      <c r="AR338" t="s">
        <v>190</v>
      </c>
      <c r="AS338">
        <v>1000</v>
      </c>
      <c r="AT338" t="s">
        <v>191</v>
      </c>
      <c r="AU338">
        <v>20</v>
      </c>
      <c r="AV338" t="s">
        <v>192</v>
      </c>
      <c r="AW338">
        <v>10000</v>
      </c>
      <c r="AX338" t="s">
        <v>193</v>
      </c>
      <c r="AY338">
        <v>20</v>
      </c>
      <c r="AZ338" t="s">
        <v>194</v>
      </c>
      <c r="BA338">
        <v>0</v>
      </c>
      <c r="BB338" t="s">
        <v>202</v>
      </c>
      <c r="BC338">
        <v>1000000</v>
      </c>
    </row>
    <row r="339" spans="1:55">
      <c r="A339">
        <v>1002</v>
      </c>
      <c r="B339" t="s">
        <v>288</v>
      </c>
      <c r="C339">
        <v>1</v>
      </c>
      <c r="D339" t="s">
        <v>181</v>
      </c>
      <c r="E339">
        <v>4359</v>
      </c>
      <c r="F339" t="s">
        <v>182</v>
      </c>
      <c r="G339" t="s">
        <v>183</v>
      </c>
      <c r="H339">
        <v>11.997999999999999</v>
      </c>
      <c r="I339" t="s">
        <v>184</v>
      </c>
      <c r="J339">
        <v>1.276E-3</v>
      </c>
      <c r="K339" t="s">
        <v>24</v>
      </c>
      <c r="L339" t="s">
        <v>289</v>
      </c>
      <c r="M339">
        <v>834.36395900000002</v>
      </c>
      <c r="N339" t="s">
        <v>24</v>
      </c>
      <c r="O339" t="s">
        <v>290</v>
      </c>
      <c r="P339">
        <v>2.1099999999999999E-3</v>
      </c>
      <c r="Q339" t="s">
        <v>24</v>
      </c>
      <c r="R339" t="s">
        <v>185</v>
      </c>
      <c r="S339" t="e">
        <f t="shared" si="6"/>
        <v>#NAME?</v>
      </c>
      <c r="T339" t="s">
        <v>24</v>
      </c>
      <c r="U339" t="s">
        <v>23</v>
      </c>
      <c r="V339">
        <v>83.272469999999998</v>
      </c>
      <c r="W339" t="s">
        <v>24</v>
      </c>
      <c r="X339" t="s">
        <v>1075</v>
      </c>
      <c r="Y339">
        <v>0</v>
      </c>
      <c r="Z339" t="s">
        <v>25</v>
      </c>
      <c r="AA339">
        <v>7.156E-3</v>
      </c>
      <c r="AB339" t="s">
        <v>24</v>
      </c>
      <c r="AC339" t="s">
        <v>26</v>
      </c>
      <c r="AD339">
        <v>5.4413000000000003E-2</v>
      </c>
      <c r="AE339" t="s">
        <v>24</v>
      </c>
      <c r="AF339" t="s">
        <v>291</v>
      </c>
      <c r="AG339">
        <v>83.190560000000005</v>
      </c>
      <c r="AH339" t="s">
        <v>24</v>
      </c>
      <c r="AI339" t="s">
        <v>27</v>
      </c>
      <c r="AJ339">
        <v>3.4139999999999999E-3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5</v>
      </c>
      <c r="AR339" t="s">
        <v>190</v>
      </c>
      <c r="AS339">
        <v>1000</v>
      </c>
      <c r="AT339" t="s">
        <v>191</v>
      </c>
      <c r="AU339">
        <v>20</v>
      </c>
      <c r="AV339" t="s">
        <v>192</v>
      </c>
      <c r="AW339">
        <v>10000</v>
      </c>
      <c r="AX339" t="s">
        <v>193</v>
      </c>
      <c r="AY339">
        <v>200</v>
      </c>
      <c r="AZ339" t="s">
        <v>194</v>
      </c>
      <c r="BA339">
        <v>0</v>
      </c>
      <c r="BB339" t="s">
        <v>202</v>
      </c>
      <c r="BC339">
        <v>1000000</v>
      </c>
    </row>
    <row r="340" spans="1:55">
      <c r="A340">
        <v>1001</v>
      </c>
      <c r="B340" t="s">
        <v>288</v>
      </c>
      <c r="C340">
        <v>1</v>
      </c>
      <c r="D340" t="s">
        <v>181</v>
      </c>
      <c r="E340">
        <v>4359</v>
      </c>
      <c r="F340" t="s">
        <v>182</v>
      </c>
      <c r="G340" t="s">
        <v>183</v>
      </c>
      <c r="H340">
        <v>1751</v>
      </c>
      <c r="I340" t="s">
        <v>184</v>
      </c>
      <c r="J340">
        <v>1.2650000000000001E-3</v>
      </c>
      <c r="K340" t="s">
        <v>24</v>
      </c>
      <c r="L340" t="s">
        <v>289</v>
      </c>
      <c r="M340">
        <v>883.89701600000001</v>
      </c>
      <c r="N340" t="s">
        <v>24</v>
      </c>
      <c r="O340" t="s">
        <v>290</v>
      </c>
      <c r="P340">
        <v>2.1489999999999999E-3</v>
      </c>
      <c r="Q340" t="s">
        <v>24</v>
      </c>
      <c r="R340" t="s">
        <v>185</v>
      </c>
      <c r="S340" t="e">
        <f t="shared" si="6"/>
        <v>#NAME?</v>
      </c>
      <c r="T340" t="s">
        <v>24</v>
      </c>
      <c r="U340" t="s">
        <v>23</v>
      </c>
      <c r="V340">
        <v>80.541241999999997</v>
      </c>
      <c r="W340" t="s">
        <v>24</v>
      </c>
      <c r="X340" t="s">
        <v>1075</v>
      </c>
      <c r="Y340">
        <v>0</v>
      </c>
      <c r="Z340" t="s">
        <v>25</v>
      </c>
      <c r="AA340">
        <v>1.3941E-2</v>
      </c>
      <c r="AB340" t="s">
        <v>24</v>
      </c>
      <c r="AC340" t="s">
        <v>26</v>
      </c>
      <c r="AD340">
        <v>0.12256599999999999</v>
      </c>
      <c r="AE340" t="s">
        <v>24</v>
      </c>
      <c r="AF340" t="s">
        <v>291</v>
      </c>
      <c r="AG340">
        <v>80.373237000000003</v>
      </c>
      <c r="AH340" t="s">
        <v>24</v>
      </c>
      <c r="AI340" t="s">
        <v>27</v>
      </c>
      <c r="AJ340">
        <v>3.3470000000000001E-3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5</v>
      </c>
      <c r="AR340" t="s">
        <v>190</v>
      </c>
      <c r="AS340">
        <v>10</v>
      </c>
      <c r="AT340" t="s">
        <v>191</v>
      </c>
      <c r="AU340">
        <v>50</v>
      </c>
      <c r="AV340" t="s">
        <v>192</v>
      </c>
      <c r="AW340">
        <v>10000</v>
      </c>
      <c r="AX340" t="s">
        <v>193</v>
      </c>
      <c r="AY340">
        <v>200</v>
      </c>
      <c r="AZ340" t="s">
        <v>194</v>
      </c>
      <c r="BA340">
        <v>0</v>
      </c>
      <c r="BB340" t="s">
        <v>202</v>
      </c>
      <c r="BC340">
        <v>1000000</v>
      </c>
    </row>
    <row r="341" spans="1:55">
      <c r="A341">
        <v>1001</v>
      </c>
      <c r="B341" t="s">
        <v>288</v>
      </c>
      <c r="C341">
        <v>1</v>
      </c>
      <c r="D341" t="s">
        <v>181</v>
      </c>
      <c r="E341">
        <v>4359</v>
      </c>
      <c r="F341" t="s">
        <v>182</v>
      </c>
      <c r="G341" t="s">
        <v>183</v>
      </c>
      <c r="H341">
        <v>151</v>
      </c>
      <c r="I341" t="s">
        <v>184</v>
      </c>
      <c r="J341">
        <v>1.116E-3</v>
      </c>
      <c r="K341" t="s">
        <v>24</v>
      </c>
      <c r="L341" t="s">
        <v>289</v>
      </c>
      <c r="M341">
        <v>984.43725300000006</v>
      </c>
      <c r="N341" t="s">
        <v>24</v>
      </c>
      <c r="O341" t="s">
        <v>290</v>
      </c>
      <c r="P341">
        <v>2.101E-3</v>
      </c>
      <c r="Q341" t="s">
        <v>24</v>
      </c>
      <c r="R341" t="s">
        <v>185</v>
      </c>
      <c r="S341" t="e">
        <f t="shared" si="6"/>
        <v>#NAME?</v>
      </c>
      <c r="T341" t="s">
        <v>24</v>
      </c>
      <c r="U341" t="s">
        <v>23</v>
      </c>
      <c r="V341">
        <v>81.259711999999993</v>
      </c>
      <c r="W341" t="s">
        <v>24</v>
      </c>
      <c r="X341" t="s">
        <v>1075</v>
      </c>
      <c r="Y341">
        <v>0</v>
      </c>
      <c r="Z341" t="s">
        <v>25</v>
      </c>
      <c r="AA341">
        <v>1.8107999999999999E-2</v>
      </c>
      <c r="AB341" t="s">
        <v>24</v>
      </c>
      <c r="AC341" t="s">
        <v>26</v>
      </c>
      <c r="AD341">
        <v>0.23777599999999999</v>
      </c>
      <c r="AE341" t="s">
        <v>24</v>
      </c>
      <c r="AF341" t="s">
        <v>291</v>
      </c>
      <c r="AG341">
        <v>80.970780000000005</v>
      </c>
      <c r="AH341" t="s">
        <v>24</v>
      </c>
      <c r="AI341" t="s">
        <v>27</v>
      </c>
      <c r="AJ341">
        <v>3.7269999999999998E-3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5</v>
      </c>
      <c r="AR341" t="s">
        <v>190</v>
      </c>
      <c r="AS341">
        <v>10</v>
      </c>
      <c r="AT341" t="s">
        <v>191</v>
      </c>
      <c r="AU341">
        <v>50</v>
      </c>
      <c r="AV341" t="s">
        <v>192</v>
      </c>
      <c r="AW341">
        <v>10000</v>
      </c>
      <c r="AX341" t="s">
        <v>193</v>
      </c>
      <c r="AY341">
        <v>200</v>
      </c>
      <c r="AZ341" t="s">
        <v>194</v>
      </c>
      <c r="BA341">
        <v>0</v>
      </c>
      <c r="BB341" t="s">
        <v>202</v>
      </c>
      <c r="BC341">
        <v>1000000</v>
      </c>
    </row>
    <row r="342" spans="1:55">
      <c r="A342">
        <v>1001</v>
      </c>
      <c r="B342" t="s">
        <v>288</v>
      </c>
      <c r="C342">
        <v>1</v>
      </c>
      <c r="D342" t="s">
        <v>181</v>
      </c>
      <c r="E342">
        <v>4359</v>
      </c>
      <c r="F342" t="s">
        <v>182</v>
      </c>
      <c r="G342" t="s">
        <v>183</v>
      </c>
      <c r="H342">
        <v>9.1</v>
      </c>
      <c r="I342" t="s">
        <v>184</v>
      </c>
      <c r="J342">
        <v>1.114E-3</v>
      </c>
      <c r="K342" t="s">
        <v>24</v>
      </c>
      <c r="L342" t="s">
        <v>289</v>
      </c>
      <c r="M342">
        <v>989.86042499999996</v>
      </c>
      <c r="N342" t="s">
        <v>24</v>
      </c>
      <c r="O342" t="s">
        <v>290</v>
      </c>
      <c r="P342">
        <v>2.104E-3</v>
      </c>
      <c r="Q342" t="s">
        <v>24</v>
      </c>
      <c r="R342" t="s">
        <v>185</v>
      </c>
      <c r="S342" t="e">
        <f t="shared" si="6"/>
        <v>#NAME?</v>
      </c>
      <c r="T342" t="s">
        <v>24</v>
      </c>
      <c r="U342" t="s">
        <v>23</v>
      </c>
      <c r="V342">
        <v>81.295969999999997</v>
      </c>
      <c r="W342" t="s">
        <v>24</v>
      </c>
      <c r="X342" t="s">
        <v>1075</v>
      </c>
      <c r="Y342">
        <v>0</v>
      </c>
      <c r="Z342" t="s">
        <v>25</v>
      </c>
      <c r="AA342">
        <v>1.9694E-2</v>
      </c>
      <c r="AB342" t="s">
        <v>24</v>
      </c>
      <c r="AC342" t="s">
        <v>26</v>
      </c>
      <c r="AD342">
        <v>0.23419200000000001</v>
      </c>
      <c r="AE342" t="s">
        <v>24</v>
      </c>
      <c r="AF342" t="s">
        <v>291</v>
      </c>
      <c r="AG342">
        <v>81.007210000000001</v>
      </c>
      <c r="AH342" t="s">
        <v>24</v>
      </c>
      <c r="AI342" t="s">
        <v>27</v>
      </c>
      <c r="AJ342">
        <v>3.3930000000000002E-3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5</v>
      </c>
      <c r="AR342" t="s">
        <v>190</v>
      </c>
      <c r="AS342">
        <v>10</v>
      </c>
      <c r="AT342" t="s">
        <v>191</v>
      </c>
      <c r="AU342">
        <v>50</v>
      </c>
      <c r="AV342" t="s">
        <v>192</v>
      </c>
      <c r="AW342">
        <v>10000</v>
      </c>
      <c r="AX342" t="s">
        <v>193</v>
      </c>
      <c r="AY342">
        <v>100</v>
      </c>
      <c r="AZ342" t="s">
        <v>194</v>
      </c>
      <c r="BA342">
        <v>0</v>
      </c>
      <c r="BB342" t="s">
        <v>202</v>
      </c>
      <c r="BC342">
        <v>1000000</v>
      </c>
    </row>
    <row r="343" spans="1:55">
      <c r="A343">
        <v>1001</v>
      </c>
      <c r="B343" t="s">
        <v>288</v>
      </c>
      <c r="C343">
        <v>4</v>
      </c>
      <c r="D343" t="s">
        <v>181</v>
      </c>
      <c r="E343">
        <v>37814</v>
      </c>
      <c r="F343" t="s">
        <v>182</v>
      </c>
      <c r="G343" t="s">
        <v>183</v>
      </c>
      <c r="H343">
        <v>0</v>
      </c>
      <c r="I343" t="s">
        <v>184</v>
      </c>
      <c r="J343">
        <v>2.8240000000000001E-3</v>
      </c>
      <c r="K343" t="s">
        <v>24</v>
      </c>
      <c r="L343" t="s">
        <v>289</v>
      </c>
      <c r="M343">
        <v>8623.6145159999996</v>
      </c>
      <c r="N343" t="s">
        <v>24</v>
      </c>
      <c r="O343" t="s">
        <v>290</v>
      </c>
      <c r="P343">
        <v>1.1447000000000001E-2</v>
      </c>
      <c r="Q343" t="s">
        <v>24</v>
      </c>
      <c r="R343" t="s">
        <v>185</v>
      </c>
      <c r="S343" t="e">
        <f t="shared" si="6"/>
        <v>#NAME?</v>
      </c>
      <c r="T343" t="s">
        <v>24</v>
      </c>
      <c r="U343" t="s">
        <v>23</v>
      </c>
      <c r="V343">
        <v>79.783407999999994</v>
      </c>
      <c r="W343" t="s">
        <v>24</v>
      </c>
      <c r="X343" t="s">
        <v>1075</v>
      </c>
      <c r="Y343">
        <v>0</v>
      </c>
      <c r="Z343" t="s">
        <v>25</v>
      </c>
      <c r="AA343">
        <v>2.1777999999999999E-2</v>
      </c>
      <c r="AB343" t="s">
        <v>24</v>
      </c>
      <c r="AC343" t="s">
        <v>26</v>
      </c>
      <c r="AD343">
        <v>0.167046</v>
      </c>
      <c r="AE343" t="s">
        <v>24</v>
      </c>
      <c r="AF343" t="s">
        <v>291</v>
      </c>
      <c r="AG343">
        <v>79.559997999999993</v>
      </c>
      <c r="AH343" t="s">
        <v>24</v>
      </c>
      <c r="AI343" t="s">
        <v>27</v>
      </c>
      <c r="AJ343">
        <v>3.388E-3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</v>
      </c>
      <c r="AT343" t="s">
        <v>191</v>
      </c>
      <c r="AU343">
        <v>50</v>
      </c>
      <c r="AV343" t="s">
        <v>192</v>
      </c>
      <c r="AW343">
        <v>10000</v>
      </c>
      <c r="AX343" t="s">
        <v>193</v>
      </c>
      <c r="AY343">
        <v>100</v>
      </c>
      <c r="AZ343" t="s">
        <v>194</v>
      </c>
      <c r="BA343">
        <v>0</v>
      </c>
      <c r="BB343" t="s">
        <v>202</v>
      </c>
      <c r="BC343">
        <v>1000000</v>
      </c>
    </row>
    <row r="344" spans="1:55">
      <c r="A344">
        <v>1000</v>
      </c>
      <c r="B344" t="s">
        <v>288</v>
      </c>
      <c r="C344">
        <v>1</v>
      </c>
      <c r="D344" t="s">
        <v>181</v>
      </c>
      <c r="E344">
        <v>4436</v>
      </c>
      <c r="F344" t="s">
        <v>182</v>
      </c>
      <c r="G344" t="s">
        <v>183</v>
      </c>
      <c r="H344">
        <v>0</v>
      </c>
      <c r="I344" t="s">
        <v>184</v>
      </c>
      <c r="J344">
        <v>2.6189999999999998E-3</v>
      </c>
      <c r="K344" t="s">
        <v>24</v>
      </c>
      <c r="L344" t="s">
        <v>289</v>
      </c>
      <c r="M344">
        <v>1300.539246</v>
      </c>
      <c r="N344" t="s">
        <v>24</v>
      </c>
      <c r="O344" t="s">
        <v>290</v>
      </c>
      <c r="P344">
        <v>3.9199999999999999E-3</v>
      </c>
      <c r="Q344" t="s">
        <v>24</v>
      </c>
      <c r="R344" t="s">
        <v>185</v>
      </c>
      <c r="S344" t="e">
        <f t="shared" si="6"/>
        <v>#NAME?</v>
      </c>
      <c r="T344" t="s">
        <v>24</v>
      </c>
      <c r="U344" t="s">
        <v>23</v>
      </c>
      <c r="V344">
        <v>85.724082999999993</v>
      </c>
      <c r="W344" t="s">
        <v>24</v>
      </c>
      <c r="X344" t="s">
        <v>1075</v>
      </c>
      <c r="Y344">
        <v>0</v>
      </c>
      <c r="Z344" t="s">
        <v>25</v>
      </c>
      <c r="AA344">
        <v>1.2035000000000001E-2</v>
      </c>
      <c r="AB344" t="s">
        <v>24</v>
      </c>
      <c r="AC344" t="s">
        <v>26</v>
      </c>
      <c r="AD344">
        <v>0.13363</v>
      </c>
      <c r="AE344" t="s">
        <v>24</v>
      </c>
      <c r="AF344" t="s">
        <v>291</v>
      </c>
      <c r="AG344">
        <v>85.548940999999999</v>
      </c>
      <c r="AH344" t="s">
        <v>24</v>
      </c>
      <c r="AI344" t="s">
        <v>27</v>
      </c>
      <c r="AJ344">
        <v>6.8019999999999999E-3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  <c r="AV344" t="s">
        <v>192</v>
      </c>
      <c r="AW344">
        <v>10000</v>
      </c>
      <c r="AX344" t="s">
        <v>193</v>
      </c>
      <c r="AY344">
        <v>100</v>
      </c>
      <c r="AZ344" t="s">
        <v>194</v>
      </c>
      <c r="BA344">
        <v>0</v>
      </c>
      <c r="BB344" t="s">
        <v>202</v>
      </c>
      <c r="BC344">
        <v>1000000</v>
      </c>
    </row>
    <row r="345" spans="1:55">
      <c r="A345">
        <v>999</v>
      </c>
      <c r="B345" t="s">
        <v>288</v>
      </c>
      <c r="C345">
        <v>1</v>
      </c>
      <c r="D345" t="s">
        <v>181</v>
      </c>
      <c r="E345">
        <v>4436</v>
      </c>
      <c r="F345" t="s">
        <v>182</v>
      </c>
      <c r="G345" t="s">
        <v>183</v>
      </c>
      <c r="H345">
        <v>0</v>
      </c>
      <c r="I345" t="s">
        <v>184</v>
      </c>
      <c r="J345">
        <v>2.8319999999999999E-3</v>
      </c>
      <c r="K345" t="s">
        <v>24</v>
      </c>
      <c r="L345" t="s">
        <v>289</v>
      </c>
      <c r="M345">
        <v>1187.0691429999999</v>
      </c>
      <c r="N345" t="s">
        <v>24</v>
      </c>
      <c r="O345" t="s">
        <v>290</v>
      </c>
      <c r="P345">
        <v>4.019E-3</v>
      </c>
      <c r="Q345" t="s">
        <v>24</v>
      </c>
      <c r="R345" t="s">
        <v>185</v>
      </c>
      <c r="S345" t="e">
        <f t="shared" si="6"/>
        <v>#NAME?</v>
      </c>
      <c r="T345" t="s">
        <v>24</v>
      </c>
      <c r="U345" t="s">
        <v>23</v>
      </c>
      <c r="V345">
        <v>85.761876999999998</v>
      </c>
      <c r="W345" t="s">
        <v>24</v>
      </c>
      <c r="X345" t="s">
        <v>1075</v>
      </c>
      <c r="Y345">
        <v>0</v>
      </c>
      <c r="Z345" t="s">
        <v>25</v>
      </c>
      <c r="AA345">
        <v>1.1962E-2</v>
      </c>
      <c r="AB345" t="s">
        <v>24</v>
      </c>
      <c r="AC345" t="s">
        <v>26</v>
      </c>
      <c r="AD345">
        <v>0.13333800000000001</v>
      </c>
      <c r="AE345" t="s">
        <v>24</v>
      </c>
      <c r="AF345" t="s">
        <v>291</v>
      </c>
      <c r="AG345">
        <v>85.587081999999995</v>
      </c>
      <c r="AH345" t="s">
        <v>24</v>
      </c>
      <c r="AI345" t="s">
        <v>27</v>
      </c>
      <c r="AJ345">
        <v>6.8040000000000002E-3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  <c r="AV345" t="s">
        <v>192</v>
      </c>
      <c r="AW345">
        <v>10000</v>
      </c>
      <c r="AX345" t="s">
        <v>193</v>
      </c>
      <c r="AY345">
        <v>1</v>
      </c>
      <c r="AZ345" t="s">
        <v>194</v>
      </c>
      <c r="BA345">
        <v>0</v>
      </c>
      <c r="BB345" t="s">
        <v>202</v>
      </c>
      <c r="BC345">
        <v>1000000</v>
      </c>
    </row>
    <row r="346" spans="1:55">
      <c r="A346">
        <v>998</v>
      </c>
      <c r="B346" t="s">
        <v>288</v>
      </c>
      <c r="C346">
        <v>4</v>
      </c>
      <c r="D346" t="s">
        <v>181</v>
      </c>
      <c r="E346">
        <v>37814</v>
      </c>
      <c r="F346" t="s">
        <v>182</v>
      </c>
      <c r="G346" t="s">
        <v>183</v>
      </c>
      <c r="H346">
        <v>0</v>
      </c>
      <c r="I346" t="s">
        <v>184</v>
      </c>
      <c r="J346">
        <v>2.7260000000000001E-3</v>
      </c>
      <c r="K346" t="s">
        <v>24</v>
      </c>
      <c r="L346" t="s">
        <v>289</v>
      </c>
      <c r="M346">
        <v>4462.1742409999997</v>
      </c>
      <c r="N346" t="s">
        <v>24</v>
      </c>
      <c r="O346" t="s">
        <v>290</v>
      </c>
      <c r="P346">
        <v>7.1879999999999999E-3</v>
      </c>
      <c r="Q346" t="s">
        <v>24</v>
      </c>
      <c r="R346" t="s">
        <v>185</v>
      </c>
      <c r="S346" t="e">
        <f t="shared" si="6"/>
        <v>#NAME?</v>
      </c>
      <c r="T346" t="s">
        <v>24</v>
      </c>
      <c r="U346" t="s">
        <v>23</v>
      </c>
      <c r="V346">
        <v>82.089665999999994</v>
      </c>
      <c r="W346" t="s">
        <v>24</v>
      </c>
      <c r="X346" t="s">
        <v>1075</v>
      </c>
      <c r="Y346">
        <v>0</v>
      </c>
      <c r="Z346" t="s">
        <v>25</v>
      </c>
      <c r="AA346">
        <v>2.6186000000000001E-2</v>
      </c>
      <c r="AB346" t="s">
        <v>24</v>
      </c>
      <c r="AC346" t="s">
        <v>26</v>
      </c>
      <c r="AD346">
        <v>0.19784399999999999</v>
      </c>
      <c r="AE346" t="s">
        <v>24</v>
      </c>
      <c r="AF346" t="s">
        <v>291</v>
      </c>
      <c r="AG346">
        <v>81.817685999999995</v>
      </c>
      <c r="AH346" t="s">
        <v>24</v>
      </c>
      <c r="AI346" t="s">
        <v>27</v>
      </c>
      <c r="AJ346">
        <v>6.7369999999999999E-3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</v>
      </c>
      <c r="AT346" t="s">
        <v>191</v>
      </c>
      <c r="AU346">
        <v>50</v>
      </c>
      <c r="AV346" t="s">
        <v>192</v>
      </c>
      <c r="AW346">
        <v>10000</v>
      </c>
      <c r="AX346" t="s">
        <v>193</v>
      </c>
      <c r="AY346">
        <v>1</v>
      </c>
      <c r="AZ346" t="s">
        <v>194</v>
      </c>
      <c r="BA346">
        <v>0</v>
      </c>
      <c r="BB346" t="s">
        <v>202</v>
      </c>
      <c r="BC346">
        <v>1000000</v>
      </c>
    </row>
    <row r="347" spans="1:55">
      <c r="A347">
        <v>997</v>
      </c>
      <c r="B347" t="s">
        <v>288</v>
      </c>
      <c r="C347">
        <v>1</v>
      </c>
      <c r="D347" t="s">
        <v>181</v>
      </c>
      <c r="E347">
        <v>580</v>
      </c>
      <c r="F347" t="s">
        <v>182</v>
      </c>
      <c r="G347" t="s">
        <v>183</v>
      </c>
      <c r="H347">
        <v>0</v>
      </c>
      <c r="I347" t="s">
        <v>184</v>
      </c>
      <c r="J347">
        <v>1.2229999999999999E-3</v>
      </c>
      <c r="K347" t="s">
        <v>24</v>
      </c>
      <c r="L347" t="s">
        <v>289</v>
      </c>
      <c r="M347">
        <v>259.34535699999998</v>
      </c>
      <c r="N347" t="s">
        <v>24</v>
      </c>
      <c r="O347" t="s">
        <v>290</v>
      </c>
      <c r="P347">
        <v>1.482E-3</v>
      </c>
      <c r="Q347" t="s">
        <v>24</v>
      </c>
      <c r="R347" t="s">
        <v>185</v>
      </c>
      <c r="S347" t="e">
        <f t="shared" ref="S347:S378" si="7">-nan</f>
        <v>#NAME?</v>
      </c>
      <c r="T347" t="s">
        <v>24</v>
      </c>
      <c r="U347" t="s">
        <v>23</v>
      </c>
      <c r="V347">
        <v>8.9705100000000009</v>
      </c>
      <c r="W347" t="s">
        <v>24</v>
      </c>
      <c r="X347" t="s">
        <v>1075</v>
      </c>
      <c r="Y347">
        <v>0</v>
      </c>
      <c r="Z347" t="s">
        <v>25</v>
      </c>
      <c r="AA347">
        <v>3.2259000000000003E-2</v>
      </c>
      <c r="AB347" t="s">
        <v>24</v>
      </c>
      <c r="AC347" t="s">
        <v>26</v>
      </c>
      <c r="AD347">
        <v>0.88169600000000004</v>
      </c>
      <c r="AE347" t="s">
        <v>24</v>
      </c>
      <c r="AF347" t="s">
        <v>291</v>
      </c>
      <c r="AG347">
        <v>8.01511</v>
      </c>
      <c r="AH347" t="s">
        <v>24</v>
      </c>
      <c r="AI347" t="s">
        <v>27</v>
      </c>
      <c r="AJ347">
        <v>6.7479999999999997E-3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50</v>
      </c>
      <c r="AV347" t="s">
        <v>192</v>
      </c>
      <c r="AW347">
        <v>1000</v>
      </c>
      <c r="AX347" t="s">
        <v>193</v>
      </c>
      <c r="AY347">
        <v>1</v>
      </c>
      <c r="AZ347" t="s">
        <v>194</v>
      </c>
      <c r="BA347">
        <v>0</v>
      </c>
      <c r="BB347" t="s">
        <v>202</v>
      </c>
      <c r="BC347">
        <v>1000000</v>
      </c>
    </row>
    <row r="348" spans="1:55">
      <c r="A348">
        <v>996</v>
      </c>
      <c r="B348" t="s">
        <v>288</v>
      </c>
      <c r="C348">
        <v>0</v>
      </c>
      <c r="D348" t="s">
        <v>181</v>
      </c>
      <c r="E348">
        <v>154</v>
      </c>
      <c r="F348" t="s">
        <v>182</v>
      </c>
      <c r="G348" t="s">
        <v>183</v>
      </c>
      <c r="H348">
        <v>49.628999999999998</v>
      </c>
      <c r="I348" t="s">
        <v>184</v>
      </c>
      <c r="J348">
        <v>2.6899999999999998E-4</v>
      </c>
      <c r="K348" t="s">
        <v>24</v>
      </c>
      <c r="L348" t="s">
        <v>289</v>
      </c>
      <c r="M348">
        <v>10.061645</v>
      </c>
      <c r="N348" t="s">
        <v>24</v>
      </c>
      <c r="O348" t="s">
        <v>290</v>
      </c>
      <c r="P348">
        <v>2.7900000000000001E-4</v>
      </c>
      <c r="Q348" t="s">
        <v>24</v>
      </c>
      <c r="R348" t="s">
        <v>185</v>
      </c>
      <c r="S348" t="e">
        <f t="shared" si="7"/>
        <v>#NAME?</v>
      </c>
      <c r="T348" t="s">
        <v>24</v>
      </c>
      <c r="U348" t="s">
        <v>23</v>
      </c>
      <c r="V348">
        <v>1.4871859999999999</v>
      </c>
      <c r="W348" t="s">
        <v>24</v>
      </c>
      <c r="X348" t="s">
        <v>1075</v>
      </c>
      <c r="Y348">
        <v>0</v>
      </c>
      <c r="Z348" t="s">
        <v>25</v>
      </c>
      <c r="AA348">
        <v>2.2043E-2</v>
      </c>
      <c r="AB348" t="s">
        <v>24</v>
      </c>
      <c r="AC348" t="s">
        <v>26</v>
      </c>
      <c r="AD348">
        <v>1.344274</v>
      </c>
      <c r="AE348" t="s">
        <v>24</v>
      </c>
      <c r="AF348" t="s">
        <v>291</v>
      </c>
      <c r="AG348">
        <v>0.107727</v>
      </c>
      <c r="AH348" t="s">
        <v>24</v>
      </c>
      <c r="AI348" t="s">
        <v>27</v>
      </c>
      <c r="AJ348">
        <v>6.7790000000000003E-3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10</v>
      </c>
      <c r="AV348" t="s">
        <v>192</v>
      </c>
      <c r="AW348">
        <v>20</v>
      </c>
      <c r="AX348" t="s">
        <v>193</v>
      </c>
      <c r="AY348">
        <v>2</v>
      </c>
      <c r="AZ348" t="s">
        <v>194</v>
      </c>
      <c r="BA348">
        <v>0</v>
      </c>
      <c r="BB348" t="s">
        <v>202</v>
      </c>
      <c r="BC348">
        <v>1000000</v>
      </c>
    </row>
    <row r="349" spans="1:55">
      <c r="A349">
        <v>995</v>
      </c>
      <c r="B349" t="s">
        <v>288</v>
      </c>
      <c r="C349">
        <v>1</v>
      </c>
      <c r="D349" t="s">
        <v>181</v>
      </c>
      <c r="E349">
        <v>161</v>
      </c>
      <c r="F349" t="s">
        <v>182</v>
      </c>
      <c r="G349" t="s">
        <v>183</v>
      </c>
      <c r="H349">
        <v>50.487000000000002</v>
      </c>
      <c r="I349" t="s">
        <v>184</v>
      </c>
      <c r="J349">
        <v>2.7599999999999999E-4</v>
      </c>
      <c r="K349" t="s">
        <v>24</v>
      </c>
      <c r="L349" t="s">
        <v>289</v>
      </c>
      <c r="M349">
        <v>21.490235999999999</v>
      </c>
      <c r="N349" t="s">
        <v>24</v>
      </c>
      <c r="O349" t="s">
        <v>290</v>
      </c>
      <c r="P349">
        <v>2.9700000000000001E-4</v>
      </c>
      <c r="Q349" t="s">
        <v>24</v>
      </c>
      <c r="R349" t="s">
        <v>185</v>
      </c>
      <c r="S349" t="e">
        <f t="shared" si="7"/>
        <v>#NAME?</v>
      </c>
      <c r="T349" t="s">
        <v>24</v>
      </c>
      <c r="U349" t="s">
        <v>23</v>
      </c>
      <c r="V349">
        <v>0.87817500000000004</v>
      </c>
      <c r="W349" t="s">
        <v>24</v>
      </c>
      <c r="X349" t="s">
        <v>1075</v>
      </c>
      <c r="Y349">
        <v>0</v>
      </c>
      <c r="Z349" t="s">
        <v>25</v>
      </c>
      <c r="AA349">
        <v>2.2179000000000001E-2</v>
      </c>
      <c r="AB349" t="s">
        <v>24</v>
      </c>
      <c r="AC349" t="s">
        <v>26</v>
      </c>
      <c r="AD349">
        <v>0.71454399999999996</v>
      </c>
      <c r="AE349" t="s">
        <v>24</v>
      </c>
      <c r="AF349" t="s">
        <v>291</v>
      </c>
      <c r="AG349">
        <v>0.12815499999999999</v>
      </c>
      <c r="AH349" t="s">
        <v>24</v>
      </c>
      <c r="AI349" t="s">
        <v>27</v>
      </c>
      <c r="AJ349">
        <v>6.7809999999999997E-3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10</v>
      </c>
      <c r="AV349" t="s">
        <v>192</v>
      </c>
      <c r="AW349">
        <v>20</v>
      </c>
      <c r="AX349" t="s">
        <v>193</v>
      </c>
      <c r="AY349">
        <v>2</v>
      </c>
      <c r="AZ349" t="s">
        <v>194</v>
      </c>
      <c r="BA349">
        <v>0</v>
      </c>
      <c r="BB349" t="s">
        <v>202</v>
      </c>
      <c r="BC349">
        <v>1000000</v>
      </c>
    </row>
    <row r="350" spans="1:55">
      <c r="A350">
        <v>994</v>
      </c>
      <c r="B350" t="s">
        <v>288</v>
      </c>
      <c r="C350">
        <v>2</v>
      </c>
      <c r="D350" t="s">
        <v>181</v>
      </c>
      <c r="E350">
        <v>170</v>
      </c>
      <c r="F350" t="s">
        <v>182</v>
      </c>
      <c r="G350" t="s">
        <v>183</v>
      </c>
      <c r="H350">
        <v>48.459000000000003</v>
      </c>
      <c r="I350" t="s">
        <v>184</v>
      </c>
      <c r="J350">
        <v>2.6800000000000001E-4</v>
      </c>
      <c r="K350" t="s">
        <v>24</v>
      </c>
      <c r="L350" t="s">
        <v>289</v>
      </c>
      <c r="M350">
        <v>38.780307000000001</v>
      </c>
      <c r="N350" t="s">
        <v>24</v>
      </c>
      <c r="O350" t="s">
        <v>290</v>
      </c>
      <c r="P350">
        <v>3.0699999999999998E-4</v>
      </c>
      <c r="Q350" t="s">
        <v>24</v>
      </c>
      <c r="R350" t="s">
        <v>185</v>
      </c>
      <c r="S350" t="e">
        <f t="shared" si="7"/>
        <v>#NAME?</v>
      </c>
      <c r="T350" t="s">
        <v>24</v>
      </c>
      <c r="U350" t="s">
        <v>23</v>
      </c>
      <c r="V350">
        <v>0.53482200000000002</v>
      </c>
      <c r="W350" t="s">
        <v>24</v>
      </c>
      <c r="X350" t="s">
        <v>1075</v>
      </c>
      <c r="Y350">
        <v>0</v>
      </c>
      <c r="Z350" t="s">
        <v>25</v>
      </c>
      <c r="AA350">
        <v>2.198E-2</v>
      </c>
      <c r="AB350" t="s">
        <v>24</v>
      </c>
      <c r="AC350" t="s">
        <v>26</v>
      </c>
      <c r="AD350">
        <v>0.36421999999999999</v>
      </c>
      <c r="AE350" t="s">
        <v>24</v>
      </c>
      <c r="AF350" t="s">
        <v>291</v>
      </c>
      <c r="AG350">
        <v>0.135961</v>
      </c>
      <c r="AH350" t="s">
        <v>24</v>
      </c>
      <c r="AI350" t="s">
        <v>27</v>
      </c>
      <c r="AJ350">
        <v>6.7650000000000002E-3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10</v>
      </c>
      <c r="AV350" t="s">
        <v>192</v>
      </c>
      <c r="AW350">
        <v>20</v>
      </c>
      <c r="AX350" t="s">
        <v>193</v>
      </c>
      <c r="AY350">
        <v>2</v>
      </c>
      <c r="AZ350" t="s">
        <v>194</v>
      </c>
      <c r="BA350">
        <v>0</v>
      </c>
      <c r="BB350" t="s">
        <v>202</v>
      </c>
      <c r="BC350">
        <v>1000000</v>
      </c>
    </row>
    <row r="351" spans="1:55">
      <c r="A351">
        <v>993</v>
      </c>
      <c r="B351" t="s">
        <v>288</v>
      </c>
      <c r="C351">
        <v>3</v>
      </c>
      <c r="D351" t="s">
        <v>181</v>
      </c>
      <c r="E351">
        <v>189</v>
      </c>
      <c r="F351" t="s">
        <v>182</v>
      </c>
      <c r="G351" t="s">
        <v>183</v>
      </c>
      <c r="H351">
        <v>49.444000000000003</v>
      </c>
      <c r="I351" t="s">
        <v>184</v>
      </c>
      <c r="J351">
        <v>2.7700000000000001E-4</v>
      </c>
      <c r="K351" t="s">
        <v>24</v>
      </c>
      <c r="L351" t="s">
        <v>289</v>
      </c>
      <c r="M351">
        <v>84.371739000000005</v>
      </c>
      <c r="N351" t="s">
        <v>24</v>
      </c>
      <c r="O351" t="s">
        <v>290</v>
      </c>
      <c r="P351">
        <v>3.6099999999999999E-4</v>
      </c>
      <c r="Q351" t="s">
        <v>24</v>
      </c>
      <c r="R351" t="s">
        <v>185</v>
      </c>
      <c r="S351" t="e">
        <f t="shared" si="7"/>
        <v>#NAME?</v>
      </c>
      <c r="T351" t="s">
        <v>24</v>
      </c>
      <c r="U351" t="s">
        <v>23</v>
      </c>
      <c r="V351">
        <v>0.38694499999999998</v>
      </c>
      <c r="W351" t="s">
        <v>24</v>
      </c>
      <c r="X351" t="s">
        <v>1075</v>
      </c>
      <c r="Y351">
        <v>0</v>
      </c>
      <c r="Z351" t="s">
        <v>25</v>
      </c>
      <c r="AA351">
        <v>2.2536E-2</v>
      </c>
      <c r="AB351" t="s">
        <v>24</v>
      </c>
      <c r="AC351" t="s">
        <v>26</v>
      </c>
      <c r="AD351">
        <v>0.20555000000000001</v>
      </c>
      <c r="AE351" t="s">
        <v>24</v>
      </c>
      <c r="AF351" t="s">
        <v>291</v>
      </c>
      <c r="AG351">
        <v>0.146202</v>
      </c>
      <c r="AH351" t="s">
        <v>24</v>
      </c>
      <c r="AI351" t="s">
        <v>27</v>
      </c>
      <c r="AJ351">
        <v>6.7920000000000003E-3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10</v>
      </c>
      <c r="AV351" t="s">
        <v>192</v>
      </c>
      <c r="AW351">
        <v>20</v>
      </c>
      <c r="AX351" t="s">
        <v>193</v>
      </c>
      <c r="AY351">
        <v>2</v>
      </c>
      <c r="AZ351" t="s">
        <v>194</v>
      </c>
      <c r="BA351">
        <v>0</v>
      </c>
      <c r="BB351" t="s">
        <v>202</v>
      </c>
      <c r="BC351">
        <v>1000000</v>
      </c>
    </row>
    <row r="352" spans="1:55">
      <c r="A352">
        <v>992</v>
      </c>
      <c r="B352" t="s">
        <v>288</v>
      </c>
      <c r="C352">
        <v>4</v>
      </c>
      <c r="D352" t="s">
        <v>181</v>
      </c>
      <c r="E352">
        <v>227</v>
      </c>
      <c r="F352" t="s">
        <v>182</v>
      </c>
      <c r="G352" t="s">
        <v>183</v>
      </c>
      <c r="H352">
        <v>57.21</v>
      </c>
      <c r="I352" t="s">
        <v>184</v>
      </c>
      <c r="J352">
        <v>2.6699999999999998E-4</v>
      </c>
      <c r="K352" t="s">
        <v>24</v>
      </c>
      <c r="L352" t="s">
        <v>289</v>
      </c>
      <c r="M352">
        <v>166.219933</v>
      </c>
      <c r="N352" t="s">
        <v>24</v>
      </c>
      <c r="O352" t="s">
        <v>290</v>
      </c>
      <c r="P352">
        <v>4.3300000000000001E-4</v>
      </c>
      <c r="Q352" t="s">
        <v>24</v>
      </c>
      <c r="R352" t="s">
        <v>185</v>
      </c>
      <c r="S352" t="e">
        <f t="shared" si="7"/>
        <v>#NAME?</v>
      </c>
      <c r="T352" t="s">
        <v>24</v>
      </c>
      <c r="U352" t="s">
        <v>23</v>
      </c>
      <c r="V352">
        <v>0.29536600000000002</v>
      </c>
      <c r="W352" t="s">
        <v>24</v>
      </c>
      <c r="X352" t="s">
        <v>1075</v>
      </c>
      <c r="Y352">
        <v>0</v>
      </c>
      <c r="Z352" t="s">
        <v>25</v>
      </c>
      <c r="AA352">
        <v>2.2457000000000001E-2</v>
      </c>
      <c r="AB352" t="s">
        <v>24</v>
      </c>
      <c r="AC352" t="s">
        <v>26</v>
      </c>
      <c r="AD352">
        <v>0.117344</v>
      </c>
      <c r="AE352" t="s">
        <v>24</v>
      </c>
      <c r="AF352" t="s">
        <v>291</v>
      </c>
      <c r="AG352">
        <v>0.143566</v>
      </c>
      <c r="AH352" t="s">
        <v>24</v>
      </c>
      <c r="AI352" t="s">
        <v>27</v>
      </c>
      <c r="AJ352">
        <v>6.7720000000000002E-3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10</v>
      </c>
      <c r="AV352" t="s">
        <v>192</v>
      </c>
      <c r="AW352">
        <v>20</v>
      </c>
      <c r="AX352" t="s">
        <v>193</v>
      </c>
      <c r="AY352">
        <v>2</v>
      </c>
      <c r="AZ352" t="s">
        <v>194</v>
      </c>
      <c r="BA352">
        <v>0</v>
      </c>
      <c r="BB352" t="s">
        <v>202</v>
      </c>
      <c r="BC352">
        <v>1000000</v>
      </c>
    </row>
    <row r="353" spans="1:55">
      <c r="A353">
        <v>991</v>
      </c>
      <c r="B353" t="s">
        <v>288</v>
      </c>
      <c r="C353">
        <v>5</v>
      </c>
      <c r="D353" t="s">
        <v>181</v>
      </c>
      <c r="E353">
        <v>304</v>
      </c>
      <c r="F353" t="s">
        <v>182</v>
      </c>
      <c r="G353" t="s">
        <v>183</v>
      </c>
      <c r="H353">
        <v>47.46</v>
      </c>
      <c r="I353" t="s">
        <v>184</v>
      </c>
      <c r="J353">
        <v>2.6699999999999998E-4</v>
      </c>
      <c r="K353" t="s">
        <v>24</v>
      </c>
      <c r="L353" t="s">
        <v>289</v>
      </c>
      <c r="M353">
        <v>295.78693900000002</v>
      </c>
      <c r="N353" t="s">
        <v>24</v>
      </c>
      <c r="O353" t="s">
        <v>290</v>
      </c>
      <c r="P353">
        <v>5.6300000000000002E-4</v>
      </c>
      <c r="Q353" t="s">
        <v>24</v>
      </c>
      <c r="R353" t="s">
        <v>185</v>
      </c>
      <c r="S353" t="e">
        <f t="shared" si="7"/>
        <v>#NAME?</v>
      </c>
      <c r="T353" t="s">
        <v>24</v>
      </c>
      <c r="U353" t="s">
        <v>23</v>
      </c>
      <c r="V353">
        <v>0.25035600000000002</v>
      </c>
      <c r="W353" t="s">
        <v>24</v>
      </c>
      <c r="X353" t="s">
        <v>1075</v>
      </c>
      <c r="Y353">
        <v>0</v>
      </c>
      <c r="Z353" t="s">
        <v>25</v>
      </c>
      <c r="AA353">
        <v>2.2332999999999999E-2</v>
      </c>
      <c r="AB353" t="s">
        <v>24</v>
      </c>
      <c r="AC353" t="s">
        <v>26</v>
      </c>
      <c r="AD353">
        <v>7.1844000000000005E-2</v>
      </c>
      <c r="AE353" t="s">
        <v>24</v>
      </c>
      <c r="AF353" t="s">
        <v>291</v>
      </c>
      <c r="AG353">
        <v>0.14424500000000001</v>
      </c>
      <c r="AH353" t="s">
        <v>24</v>
      </c>
      <c r="AI353" t="s">
        <v>27</v>
      </c>
      <c r="AJ353">
        <v>6.7489999999999998E-3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10</v>
      </c>
      <c r="AV353" t="s">
        <v>192</v>
      </c>
      <c r="AW353">
        <v>20</v>
      </c>
      <c r="AX353" t="s">
        <v>193</v>
      </c>
      <c r="AY353">
        <v>2</v>
      </c>
      <c r="AZ353" t="s">
        <v>194</v>
      </c>
      <c r="BA353">
        <v>0</v>
      </c>
      <c r="BB353" t="s">
        <v>202</v>
      </c>
      <c r="BC353">
        <v>1000000</v>
      </c>
    </row>
    <row r="354" spans="1:55">
      <c r="A354">
        <v>990</v>
      </c>
      <c r="B354" t="s">
        <v>288</v>
      </c>
      <c r="C354">
        <v>6</v>
      </c>
      <c r="D354" t="s">
        <v>181</v>
      </c>
      <c r="E354">
        <v>456</v>
      </c>
      <c r="F354" t="s">
        <v>182</v>
      </c>
      <c r="G354" t="s">
        <v>183</v>
      </c>
      <c r="H354">
        <v>60.228999999999999</v>
      </c>
      <c r="I354" t="s">
        <v>184</v>
      </c>
      <c r="J354">
        <v>2.6899999999999998E-4</v>
      </c>
      <c r="K354" t="s">
        <v>24</v>
      </c>
      <c r="L354" t="s">
        <v>289</v>
      </c>
      <c r="M354">
        <v>566.22220500000003</v>
      </c>
      <c r="N354" t="s">
        <v>24</v>
      </c>
      <c r="O354" t="s">
        <v>290</v>
      </c>
      <c r="P354">
        <v>8.3500000000000002E-4</v>
      </c>
      <c r="Q354" t="s">
        <v>24</v>
      </c>
      <c r="R354" t="s">
        <v>185</v>
      </c>
      <c r="S354" t="e">
        <f t="shared" si="7"/>
        <v>#NAME?</v>
      </c>
      <c r="T354" t="s">
        <v>24</v>
      </c>
      <c r="U354" t="s">
        <v>23</v>
      </c>
      <c r="V354">
        <v>0.23241300000000001</v>
      </c>
      <c r="W354" t="s">
        <v>24</v>
      </c>
      <c r="X354" t="s">
        <v>1075</v>
      </c>
      <c r="Y354">
        <v>0</v>
      </c>
      <c r="Z354" t="s">
        <v>25</v>
      </c>
      <c r="AA354">
        <v>2.2467999999999998E-2</v>
      </c>
      <c r="AB354" t="s">
        <v>24</v>
      </c>
      <c r="AC354" t="s">
        <v>26</v>
      </c>
      <c r="AD354">
        <v>4.8545999999999999E-2</v>
      </c>
      <c r="AE354" t="s">
        <v>24</v>
      </c>
      <c r="AF354" t="s">
        <v>291</v>
      </c>
      <c r="AG354">
        <v>0.149562</v>
      </c>
      <c r="AH354" t="s">
        <v>24</v>
      </c>
      <c r="AI354" t="s">
        <v>27</v>
      </c>
      <c r="AJ354">
        <v>6.7549999999999997E-3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10</v>
      </c>
      <c r="AV354" t="s">
        <v>192</v>
      </c>
      <c r="AW354">
        <v>20</v>
      </c>
      <c r="AX354" t="s">
        <v>193</v>
      </c>
      <c r="AY354">
        <v>2</v>
      </c>
      <c r="AZ354" t="s">
        <v>194</v>
      </c>
      <c r="BA354">
        <v>0</v>
      </c>
      <c r="BB354" t="s">
        <v>202</v>
      </c>
      <c r="BC354">
        <v>1000000</v>
      </c>
    </row>
    <row r="355" spans="1:55">
      <c r="A355">
        <v>989</v>
      </c>
      <c r="B355" t="s">
        <v>288</v>
      </c>
      <c r="C355">
        <v>7</v>
      </c>
      <c r="D355" t="s">
        <v>181</v>
      </c>
      <c r="E355">
        <v>761</v>
      </c>
      <c r="F355" t="s">
        <v>182</v>
      </c>
      <c r="G355" t="s">
        <v>183</v>
      </c>
      <c r="H355">
        <v>53.09</v>
      </c>
      <c r="I355" t="s">
        <v>184</v>
      </c>
      <c r="J355">
        <v>2.6600000000000001E-4</v>
      </c>
      <c r="K355" t="s">
        <v>24</v>
      </c>
      <c r="L355" t="s">
        <v>289</v>
      </c>
      <c r="M355">
        <v>1706.5980509999999</v>
      </c>
      <c r="N355" t="s">
        <v>24</v>
      </c>
      <c r="O355" t="s">
        <v>290</v>
      </c>
      <c r="P355">
        <v>1.9729999999999999E-3</v>
      </c>
      <c r="Q355" t="s">
        <v>24</v>
      </c>
      <c r="R355" t="s">
        <v>185</v>
      </c>
      <c r="S355" t="e">
        <f t="shared" si="7"/>
        <v>#NAME?</v>
      </c>
      <c r="T355" t="s">
        <v>24</v>
      </c>
      <c r="U355" t="s">
        <v>23</v>
      </c>
      <c r="V355">
        <v>0.217857</v>
      </c>
      <c r="W355" t="s">
        <v>24</v>
      </c>
      <c r="X355" t="s">
        <v>1075</v>
      </c>
      <c r="Y355">
        <v>0</v>
      </c>
      <c r="Z355" t="s">
        <v>25</v>
      </c>
      <c r="AA355">
        <v>2.2700999999999999E-2</v>
      </c>
      <c r="AB355" t="s">
        <v>24</v>
      </c>
      <c r="AC355" t="s">
        <v>26</v>
      </c>
      <c r="AD355">
        <v>3.5196999999999999E-2</v>
      </c>
      <c r="AE355" t="s">
        <v>24</v>
      </c>
      <c r="AF355" t="s">
        <v>291</v>
      </c>
      <c r="AG355">
        <v>0.14817900000000001</v>
      </c>
      <c r="AH355" t="s">
        <v>24</v>
      </c>
      <c r="AI355" t="s">
        <v>27</v>
      </c>
      <c r="AJ355">
        <v>6.764E-3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10</v>
      </c>
      <c r="AV355" t="s">
        <v>192</v>
      </c>
      <c r="AW355">
        <v>20</v>
      </c>
      <c r="AX355" t="s">
        <v>193</v>
      </c>
      <c r="AY355">
        <v>2</v>
      </c>
      <c r="AZ355" t="s">
        <v>194</v>
      </c>
      <c r="BA355">
        <v>0</v>
      </c>
      <c r="BB355" t="s">
        <v>202</v>
      </c>
      <c r="BC355">
        <v>1000000</v>
      </c>
    </row>
    <row r="356" spans="1:55">
      <c r="A356">
        <v>988</v>
      </c>
      <c r="B356" t="s">
        <v>288</v>
      </c>
      <c r="C356">
        <v>8</v>
      </c>
      <c r="D356" t="s">
        <v>181</v>
      </c>
      <c r="E356">
        <v>1372</v>
      </c>
      <c r="F356" t="s">
        <v>182</v>
      </c>
      <c r="G356" t="s">
        <v>183</v>
      </c>
      <c r="H356">
        <v>44.994</v>
      </c>
      <c r="I356" t="s">
        <v>184</v>
      </c>
      <c r="J356">
        <v>2.6800000000000001E-4</v>
      </c>
      <c r="K356" t="s">
        <v>24</v>
      </c>
      <c r="L356" t="s">
        <v>289</v>
      </c>
      <c r="M356">
        <v>5925.9081930000002</v>
      </c>
      <c r="N356" t="s">
        <v>24</v>
      </c>
      <c r="O356" t="s">
        <v>290</v>
      </c>
      <c r="P356">
        <v>6.1939999999999999E-3</v>
      </c>
      <c r="Q356" t="s">
        <v>24</v>
      </c>
      <c r="R356" t="s">
        <v>185</v>
      </c>
      <c r="S356" t="e">
        <f t="shared" si="7"/>
        <v>#NAME?</v>
      </c>
      <c r="T356" t="s">
        <v>24</v>
      </c>
      <c r="U356" t="s">
        <v>23</v>
      </c>
      <c r="V356">
        <v>0.21726899999999999</v>
      </c>
      <c r="W356" t="s">
        <v>24</v>
      </c>
      <c r="X356" t="s">
        <v>1075</v>
      </c>
      <c r="Y356">
        <v>0</v>
      </c>
      <c r="Z356" t="s">
        <v>25</v>
      </c>
      <c r="AA356">
        <v>2.2463E-2</v>
      </c>
      <c r="AB356" t="s">
        <v>24</v>
      </c>
      <c r="AC356" t="s">
        <v>26</v>
      </c>
      <c r="AD356">
        <v>2.367E-2</v>
      </c>
      <c r="AE356" t="s">
        <v>24</v>
      </c>
      <c r="AF356" t="s">
        <v>291</v>
      </c>
      <c r="AG356">
        <v>0.159528</v>
      </c>
      <c r="AH356" t="s">
        <v>24</v>
      </c>
      <c r="AI356" t="s">
        <v>27</v>
      </c>
      <c r="AJ356">
        <v>6.7660000000000003E-3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10</v>
      </c>
      <c r="AV356" t="s">
        <v>192</v>
      </c>
      <c r="AW356">
        <v>20</v>
      </c>
      <c r="AX356" t="s">
        <v>193</v>
      </c>
      <c r="AY356">
        <v>2</v>
      </c>
      <c r="AZ356" t="s">
        <v>194</v>
      </c>
      <c r="BA356">
        <v>0</v>
      </c>
      <c r="BB356" t="s">
        <v>202</v>
      </c>
      <c r="BC356">
        <v>1000000</v>
      </c>
    </row>
    <row r="357" spans="1:55">
      <c r="A357">
        <v>987</v>
      </c>
      <c r="B357" t="s">
        <v>288</v>
      </c>
      <c r="C357">
        <v>9</v>
      </c>
      <c r="D357" t="s">
        <v>181</v>
      </c>
      <c r="E357">
        <v>2593</v>
      </c>
      <c r="F357" t="s">
        <v>182</v>
      </c>
      <c r="G357" t="s">
        <v>183</v>
      </c>
      <c r="H357">
        <v>49.232999999999997</v>
      </c>
      <c r="I357" t="s">
        <v>184</v>
      </c>
      <c r="J357">
        <v>2.7300000000000002E-4</v>
      </c>
      <c r="K357" t="s">
        <v>24</v>
      </c>
      <c r="L357" t="s">
        <v>289</v>
      </c>
      <c r="M357">
        <v>18640.031641000001</v>
      </c>
      <c r="N357" t="s">
        <v>24</v>
      </c>
      <c r="O357" t="s">
        <v>290</v>
      </c>
      <c r="P357">
        <v>1.8912999999999999E-2</v>
      </c>
      <c r="Q357" t="s">
        <v>24</v>
      </c>
      <c r="R357" t="s">
        <v>185</v>
      </c>
      <c r="S357" t="e">
        <f t="shared" si="7"/>
        <v>#NAME?</v>
      </c>
      <c r="T357" t="s">
        <v>24</v>
      </c>
      <c r="U357" t="s">
        <v>23</v>
      </c>
      <c r="V357">
        <v>0.20902499999999999</v>
      </c>
      <c r="W357" t="s">
        <v>24</v>
      </c>
      <c r="X357" t="s">
        <v>1075</v>
      </c>
      <c r="Y357">
        <v>0</v>
      </c>
      <c r="Z357" t="s">
        <v>25</v>
      </c>
      <c r="AA357">
        <v>2.2921E-2</v>
      </c>
      <c r="AB357" t="s">
        <v>24</v>
      </c>
      <c r="AC357" t="s">
        <v>26</v>
      </c>
      <c r="AD357">
        <v>8.1419999999999999E-3</v>
      </c>
      <c r="AE357" t="s">
        <v>24</v>
      </c>
      <c r="AF357" t="s">
        <v>291</v>
      </c>
      <c r="AG357">
        <v>0.16630400000000001</v>
      </c>
      <c r="AH357" t="s">
        <v>24</v>
      </c>
      <c r="AI357" t="s">
        <v>27</v>
      </c>
      <c r="AJ357">
        <v>6.7780000000000002E-3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10</v>
      </c>
      <c r="AV357" t="s">
        <v>192</v>
      </c>
      <c r="AW357">
        <v>20</v>
      </c>
      <c r="AX357" t="s">
        <v>193</v>
      </c>
      <c r="AY357">
        <v>2</v>
      </c>
      <c r="AZ357" t="s">
        <v>194</v>
      </c>
      <c r="BA357">
        <v>0</v>
      </c>
      <c r="BB357" t="s">
        <v>202</v>
      </c>
      <c r="BC357">
        <v>1000000</v>
      </c>
    </row>
    <row r="358" spans="1:55">
      <c r="A358">
        <v>986</v>
      </c>
      <c r="B358" t="s">
        <v>288</v>
      </c>
      <c r="C358">
        <v>1</v>
      </c>
      <c r="D358" t="s">
        <v>181</v>
      </c>
      <c r="E358">
        <v>580</v>
      </c>
      <c r="F358" t="s">
        <v>182</v>
      </c>
      <c r="G358" t="s">
        <v>183</v>
      </c>
      <c r="H358">
        <v>0</v>
      </c>
      <c r="I358" t="s">
        <v>184</v>
      </c>
      <c r="J358">
        <v>1.2719999999999999E-3</v>
      </c>
      <c r="K358" t="s">
        <v>24</v>
      </c>
      <c r="L358" t="s">
        <v>289</v>
      </c>
      <c r="M358">
        <v>213.41628399999999</v>
      </c>
      <c r="N358" t="s">
        <v>24</v>
      </c>
      <c r="O358" t="s">
        <v>290</v>
      </c>
      <c r="P358">
        <v>1.485E-3</v>
      </c>
      <c r="Q358" t="s">
        <v>24</v>
      </c>
      <c r="R358" t="s">
        <v>185</v>
      </c>
      <c r="S358" t="e">
        <f t="shared" si="7"/>
        <v>#NAME?</v>
      </c>
      <c r="T358" t="s">
        <v>24</v>
      </c>
      <c r="U358" t="s">
        <v>23</v>
      </c>
      <c r="V358">
        <v>8.8466660000000008</v>
      </c>
      <c r="W358" t="s">
        <v>24</v>
      </c>
      <c r="X358" t="s">
        <v>1075</v>
      </c>
      <c r="Y358">
        <v>0</v>
      </c>
      <c r="Z358" t="s">
        <v>25</v>
      </c>
      <c r="AA358">
        <v>3.1695000000000001E-2</v>
      </c>
      <c r="AB358" t="s">
        <v>24</v>
      </c>
      <c r="AC358" t="s">
        <v>26</v>
      </c>
      <c r="AD358">
        <v>0.85870899999999994</v>
      </c>
      <c r="AE358" t="s">
        <v>24</v>
      </c>
      <c r="AF358" t="s">
        <v>291</v>
      </c>
      <c r="AG358">
        <v>7.9159410000000001</v>
      </c>
      <c r="AH358" t="s">
        <v>24</v>
      </c>
      <c r="AI358" t="s">
        <v>27</v>
      </c>
      <c r="AJ358">
        <v>6.7539999999999996E-3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50</v>
      </c>
      <c r="AV358" t="s">
        <v>192</v>
      </c>
      <c r="AW358">
        <v>1000</v>
      </c>
      <c r="AX358" t="s">
        <v>193</v>
      </c>
      <c r="AY358">
        <v>1</v>
      </c>
      <c r="AZ358" t="s">
        <v>194</v>
      </c>
      <c r="BA358">
        <v>0</v>
      </c>
      <c r="BB358" t="s">
        <v>202</v>
      </c>
      <c r="BC358">
        <v>1000000</v>
      </c>
    </row>
    <row r="359" spans="1:55">
      <c r="A359">
        <v>982</v>
      </c>
      <c r="B359" t="s">
        <v>288</v>
      </c>
      <c r="C359">
        <v>0</v>
      </c>
      <c r="D359" t="s">
        <v>181</v>
      </c>
      <c r="E359">
        <v>154</v>
      </c>
      <c r="F359" t="s">
        <v>182</v>
      </c>
      <c r="G359" t="s">
        <v>183</v>
      </c>
      <c r="H359">
        <v>0</v>
      </c>
      <c r="I359" t="s">
        <v>184</v>
      </c>
      <c r="J359">
        <v>2.3900000000000001E-4</v>
      </c>
      <c r="K359" t="s">
        <v>24</v>
      </c>
      <c r="L359" t="s">
        <v>289</v>
      </c>
      <c r="M359">
        <v>10.420847999999999</v>
      </c>
      <c r="N359" t="s">
        <v>24</v>
      </c>
      <c r="O359" t="s">
        <v>290</v>
      </c>
      <c r="P359">
        <v>2.4899999999999998E-4</v>
      </c>
      <c r="Q359" t="s">
        <v>24</v>
      </c>
      <c r="R359" t="s">
        <v>185</v>
      </c>
      <c r="S359" t="e">
        <f t="shared" si="7"/>
        <v>#NAME?</v>
      </c>
      <c r="T359" t="s">
        <v>24</v>
      </c>
      <c r="U359" t="s">
        <v>23</v>
      </c>
      <c r="V359">
        <v>1.5900879999999999</v>
      </c>
      <c r="W359" t="s">
        <v>24</v>
      </c>
      <c r="X359" t="s">
        <v>1075</v>
      </c>
      <c r="Y359">
        <v>0</v>
      </c>
      <c r="Z359" t="s">
        <v>25</v>
      </c>
      <c r="AA359">
        <v>2.2506999999999999E-2</v>
      </c>
      <c r="AB359" t="s">
        <v>24</v>
      </c>
      <c r="AC359" t="s">
        <v>26</v>
      </c>
      <c r="AD359">
        <v>1.445227</v>
      </c>
      <c r="AE359" t="s">
        <v>24</v>
      </c>
      <c r="AF359" t="s">
        <v>291</v>
      </c>
      <c r="AG359">
        <v>0.10878</v>
      </c>
      <c r="AH359" t="s">
        <v>24</v>
      </c>
      <c r="AI359" t="s">
        <v>27</v>
      </c>
      <c r="AJ359">
        <v>6.8399999999999997E-3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10</v>
      </c>
      <c r="AV359" t="s">
        <v>192</v>
      </c>
      <c r="AW359">
        <v>20</v>
      </c>
      <c r="AX359" t="s">
        <v>193</v>
      </c>
      <c r="AY359">
        <v>2</v>
      </c>
      <c r="AZ359" t="s">
        <v>194</v>
      </c>
      <c r="BA359">
        <v>0</v>
      </c>
      <c r="BB359" t="s">
        <v>202</v>
      </c>
      <c r="BC359">
        <v>1000000</v>
      </c>
    </row>
    <row r="360" spans="1:55">
      <c r="A360">
        <v>981</v>
      </c>
      <c r="B360" t="s">
        <v>288</v>
      </c>
      <c r="C360">
        <v>1</v>
      </c>
      <c r="D360" t="s">
        <v>181</v>
      </c>
      <c r="E360">
        <v>161</v>
      </c>
      <c r="F360" t="s">
        <v>182</v>
      </c>
      <c r="G360" t="s">
        <v>183</v>
      </c>
      <c r="H360">
        <v>2E-3</v>
      </c>
      <c r="I360" t="s">
        <v>184</v>
      </c>
      <c r="J360">
        <v>2.33E-4</v>
      </c>
      <c r="K360" t="s">
        <v>24</v>
      </c>
      <c r="L360" t="s">
        <v>289</v>
      </c>
      <c r="M360">
        <v>20.510870000000001</v>
      </c>
      <c r="N360" t="s">
        <v>24</v>
      </c>
      <c r="O360" t="s">
        <v>290</v>
      </c>
      <c r="P360">
        <v>2.5300000000000002E-4</v>
      </c>
      <c r="Q360" t="s">
        <v>24</v>
      </c>
      <c r="R360" t="s">
        <v>185</v>
      </c>
      <c r="S360" t="e">
        <f t="shared" si="7"/>
        <v>#NAME?</v>
      </c>
      <c r="T360" t="s">
        <v>24</v>
      </c>
      <c r="U360" t="s">
        <v>23</v>
      </c>
      <c r="V360">
        <v>0.85478299999999996</v>
      </c>
      <c r="W360" t="s">
        <v>24</v>
      </c>
      <c r="X360" t="s">
        <v>1075</v>
      </c>
      <c r="Y360">
        <v>0</v>
      </c>
      <c r="Z360" t="s">
        <v>25</v>
      </c>
      <c r="AA360">
        <v>2.1901E-2</v>
      </c>
      <c r="AB360" t="s">
        <v>24</v>
      </c>
      <c r="AC360" t="s">
        <v>26</v>
      </c>
      <c r="AD360">
        <v>0.69255800000000001</v>
      </c>
      <c r="AE360" t="s">
        <v>24</v>
      </c>
      <c r="AF360" t="s">
        <v>291</v>
      </c>
      <c r="AG360">
        <v>0.12723999999999999</v>
      </c>
      <c r="AH360" t="s">
        <v>24</v>
      </c>
      <c r="AI360" t="s">
        <v>27</v>
      </c>
      <c r="AJ360">
        <v>6.8100000000000001E-3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10</v>
      </c>
      <c r="AV360" t="s">
        <v>192</v>
      </c>
      <c r="AW360">
        <v>20</v>
      </c>
      <c r="AX360" t="s">
        <v>193</v>
      </c>
      <c r="AY360">
        <v>2</v>
      </c>
      <c r="AZ360" t="s">
        <v>194</v>
      </c>
      <c r="BA360">
        <v>0</v>
      </c>
      <c r="BB360" t="s">
        <v>202</v>
      </c>
      <c r="BC360">
        <v>1000000</v>
      </c>
    </row>
    <row r="361" spans="1:55">
      <c r="A361">
        <v>980</v>
      </c>
      <c r="B361" t="s">
        <v>288</v>
      </c>
      <c r="C361">
        <v>2</v>
      </c>
      <c r="D361" t="s">
        <v>181</v>
      </c>
      <c r="E361">
        <v>170</v>
      </c>
      <c r="F361" t="s">
        <v>182</v>
      </c>
      <c r="G361" t="s">
        <v>183</v>
      </c>
      <c r="H361">
        <v>0</v>
      </c>
      <c r="I361" t="s">
        <v>184</v>
      </c>
      <c r="J361">
        <v>2.41E-4</v>
      </c>
      <c r="K361" t="s">
        <v>24</v>
      </c>
      <c r="L361" t="s">
        <v>289</v>
      </c>
      <c r="M361">
        <v>39.611542999999998</v>
      </c>
      <c r="N361" t="s">
        <v>24</v>
      </c>
      <c r="O361" t="s">
        <v>290</v>
      </c>
      <c r="P361">
        <v>2.7999999999999998E-4</v>
      </c>
      <c r="Q361" t="s">
        <v>24</v>
      </c>
      <c r="R361" t="s">
        <v>185</v>
      </c>
      <c r="S361" t="e">
        <f t="shared" si="7"/>
        <v>#NAME?</v>
      </c>
      <c r="T361" t="s">
        <v>24</v>
      </c>
      <c r="U361" t="s">
        <v>23</v>
      </c>
      <c r="V361">
        <v>0.54673300000000002</v>
      </c>
      <c r="W361" t="s">
        <v>24</v>
      </c>
      <c r="X361" t="s">
        <v>1075</v>
      </c>
      <c r="Y361">
        <v>0</v>
      </c>
      <c r="Z361" t="s">
        <v>25</v>
      </c>
      <c r="AA361">
        <v>2.2218999999999999E-2</v>
      </c>
      <c r="AB361" t="s">
        <v>24</v>
      </c>
      <c r="AC361" t="s">
        <v>26</v>
      </c>
      <c r="AD361">
        <v>0.37464900000000001</v>
      </c>
      <c r="AE361" t="s">
        <v>24</v>
      </c>
      <c r="AF361" t="s">
        <v>291</v>
      </c>
      <c r="AG361">
        <v>0.136965</v>
      </c>
      <c r="AH361" t="s">
        <v>24</v>
      </c>
      <c r="AI361" t="s">
        <v>27</v>
      </c>
      <c r="AJ361">
        <v>6.8079999999999998E-3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10</v>
      </c>
      <c r="AV361" t="s">
        <v>192</v>
      </c>
      <c r="AW361">
        <v>20</v>
      </c>
      <c r="AX361" t="s">
        <v>193</v>
      </c>
      <c r="AY361">
        <v>2</v>
      </c>
      <c r="AZ361" t="s">
        <v>194</v>
      </c>
      <c r="BA361">
        <v>0</v>
      </c>
      <c r="BB361" t="s">
        <v>202</v>
      </c>
      <c r="BC361">
        <v>1000000</v>
      </c>
    </row>
    <row r="362" spans="1:55">
      <c r="A362">
        <v>979</v>
      </c>
      <c r="B362" t="s">
        <v>288</v>
      </c>
      <c r="C362">
        <v>3</v>
      </c>
      <c r="D362" t="s">
        <v>181</v>
      </c>
      <c r="E362">
        <v>189</v>
      </c>
      <c r="F362" t="s">
        <v>182</v>
      </c>
      <c r="G362" t="s">
        <v>183</v>
      </c>
      <c r="H362">
        <v>2E-3</v>
      </c>
      <c r="I362" t="s">
        <v>184</v>
      </c>
      <c r="J362">
        <v>2.34E-4</v>
      </c>
      <c r="K362" t="s">
        <v>24</v>
      </c>
      <c r="L362" t="s">
        <v>289</v>
      </c>
      <c r="M362">
        <v>80.327995999999999</v>
      </c>
      <c r="N362" t="s">
        <v>24</v>
      </c>
      <c r="O362" t="s">
        <v>290</v>
      </c>
      <c r="P362">
        <v>3.1399999999999999E-4</v>
      </c>
      <c r="Q362" t="s">
        <v>24</v>
      </c>
      <c r="R362" t="s">
        <v>185</v>
      </c>
      <c r="S362" t="e">
        <f t="shared" si="7"/>
        <v>#NAME?</v>
      </c>
      <c r="T362" t="s">
        <v>24</v>
      </c>
      <c r="U362" t="s">
        <v>23</v>
      </c>
      <c r="V362">
        <v>0.370284</v>
      </c>
      <c r="W362" t="s">
        <v>24</v>
      </c>
      <c r="X362" t="s">
        <v>1075</v>
      </c>
      <c r="Y362">
        <v>0</v>
      </c>
      <c r="Z362" t="s">
        <v>25</v>
      </c>
      <c r="AA362">
        <v>2.198E-2</v>
      </c>
      <c r="AB362" t="s">
        <v>24</v>
      </c>
      <c r="AC362" t="s">
        <v>26</v>
      </c>
      <c r="AD362">
        <v>0.193744</v>
      </c>
      <c r="AE362" t="s">
        <v>24</v>
      </c>
      <c r="AF362" t="s">
        <v>291</v>
      </c>
      <c r="AG362">
        <v>0.14208100000000001</v>
      </c>
      <c r="AH362" t="s">
        <v>24</v>
      </c>
      <c r="AI362" t="s">
        <v>27</v>
      </c>
      <c r="AJ362">
        <v>6.7840000000000001E-3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10</v>
      </c>
      <c r="AV362" t="s">
        <v>192</v>
      </c>
      <c r="AW362">
        <v>20</v>
      </c>
      <c r="AX362" t="s">
        <v>193</v>
      </c>
      <c r="AY362">
        <v>2</v>
      </c>
      <c r="AZ362" t="s">
        <v>194</v>
      </c>
      <c r="BA362">
        <v>0</v>
      </c>
      <c r="BB362" t="s">
        <v>202</v>
      </c>
      <c r="BC362">
        <v>1000000</v>
      </c>
    </row>
    <row r="363" spans="1:55">
      <c r="A363">
        <v>978</v>
      </c>
      <c r="B363" t="s">
        <v>288</v>
      </c>
      <c r="C363">
        <v>4</v>
      </c>
      <c r="D363" t="s">
        <v>181</v>
      </c>
      <c r="E363">
        <v>227</v>
      </c>
      <c r="F363" t="s">
        <v>182</v>
      </c>
      <c r="G363" t="s">
        <v>183</v>
      </c>
      <c r="H363">
        <v>0</v>
      </c>
      <c r="I363" t="s">
        <v>184</v>
      </c>
      <c r="J363">
        <v>2.3599999999999999E-4</v>
      </c>
      <c r="K363" t="s">
        <v>24</v>
      </c>
      <c r="L363" t="s">
        <v>289</v>
      </c>
      <c r="M363">
        <v>167.29189199999999</v>
      </c>
      <c r="N363" t="s">
        <v>24</v>
      </c>
      <c r="O363" t="s">
        <v>290</v>
      </c>
      <c r="P363">
        <v>4.0400000000000001E-4</v>
      </c>
      <c r="Q363" t="s">
        <v>24</v>
      </c>
      <c r="R363" t="s">
        <v>185</v>
      </c>
      <c r="S363" t="e">
        <f t="shared" si="7"/>
        <v>#NAME?</v>
      </c>
      <c r="T363" t="s">
        <v>24</v>
      </c>
      <c r="U363" t="s">
        <v>23</v>
      </c>
      <c r="V363">
        <v>0.29139700000000002</v>
      </c>
      <c r="W363" t="s">
        <v>24</v>
      </c>
      <c r="X363" t="s">
        <v>1075</v>
      </c>
      <c r="Y363">
        <v>0</v>
      </c>
      <c r="Z363" t="s">
        <v>25</v>
      </c>
      <c r="AA363">
        <v>2.23E-2</v>
      </c>
      <c r="AB363" t="s">
        <v>24</v>
      </c>
      <c r="AC363" t="s">
        <v>26</v>
      </c>
      <c r="AD363">
        <v>0.114106</v>
      </c>
      <c r="AE363" t="s">
        <v>24</v>
      </c>
      <c r="AF363" t="s">
        <v>291</v>
      </c>
      <c r="AG363">
        <v>0.142957</v>
      </c>
      <c r="AH363" t="s">
        <v>24</v>
      </c>
      <c r="AI363" t="s">
        <v>27</v>
      </c>
      <c r="AJ363">
        <v>6.803E-3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10</v>
      </c>
      <c r="AV363" t="s">
        <v>192</v>
      </c>
      <c r="AW363">
        <v>20</v>
      </c>
      <c r="AX363" t="s">
        <v>193</v>
      </c>
      <c r="AY363">
        <v>2</v>
      </c>
      <c r="AZ363" t="s">
        <v>194</v>
      </c>
      <c r="BA363">
        <v>0</v>
      </c>
      <c r="BB363" t="s">
        <v>202</v>
      </c>
      <c r="BC363">
        <v>1000000</v>
      </c>
    </row>
    <row r="364" spans="1:55">
      <c r="A364">
        <v>977</v>
      </c>
      <c r="B364" t="s">
        <v>288</v>
      </c>
      <c r="C364">
        <v>5</v>
      </c>
      <c r="D364" t="s">
        <v>181</v>
      </c>
      <c r="E364">
        <v>304</v>
      </c>
      <c r="F364" t="s">
        <v>182</v>
      </c>
      <c r="G364" t="s">
        <v>183</v>
      </c>
      <c r="H364">
        <v>0</v>
      </c>
      <c r="I364" t="s">
        <v>184</v>
      </c>
      <c r="J364">
        <v>2.3800000000000001E-4</v>
      </c>
      <c r="K364" t="s">
        <v>24</v>
      </c>
      <c r="L364" t="s">
        <v>289</v>
      </c>
      <c r="M364">
        <v>296.68573099999998</v>
      </c>
      <c r="N364" t="s">
        <v>24</v>
      </c>
      <c r="O364" t="s">
        <v>290</v>
      </c>
      <c r="P364">
        <v>5.3399999999999997E-4</v>
      </c>
      <c r="Q364" t="s">
        <v>24</v>
      </c>
      <c r="R364" t="s">
        <v>185</v>
      </c>
      <c r="S364" t="e">
        <f t="shared" si="7"/>
        <v>#NAME?</v>
      </c>
      <c r="T364" t="s">
        <v>24</v>
      </c>
      <c r="U364" t="s">
        <v>23</v>
      </c>
      <c r="V364">
        <v>0.24832899999999999</v>
      </c>
      <c r="W364" t="s">
        <v>24</v>
      </c>
      <c r="X364" t="s">
        <v>1075</v>
      </c>
      <c r="Y364">
        <v>0</v>
      </c>
      <c r="Z364" t="s">
        <v>25</v>
      </c>
      <c r="AA364">
        <v>2.2631999999999999E-2</v>
      </c>
      <c r="AB364" t="s">
        <v>24</v>
      </c>
      <c r="AC364" t="s">
        <v>26</v>
      </c>
      <c r="AD364">
        <v>7.0871000000000003E-2</v>
      </c>
      <c r="AE364" t="s">
        <v>24</v>
      </c>
      <c r="AF364" t="s">
        <v>291</v>
      </c>
      <c r="AG364">
        <v>0.14265800000000001</v>
      </c>
      <c r="AH364" t="s">
        <v>24</v>
      </c>
      <c r="AI364" t="s">
        <v>27</v>
      </c>
      <c r="AJ364">
        <v>6.7809999999999997E-3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10</v>
      </c>
      <c r="AV364" t="s">
        <v>192</v>
      </c>
      <c r="AW364">
        <v>20</v>
      </c>
      <c r="AX364" t="s">
        <v>193</v>
      </c>
      <c r="AY364">
        <v>2</v>
      </c>
      <c r="AZ364" t="s">
        <v>194</v>
      </c>
      <c r="BA364">
        <v>0</v>
      </c>
      <c r="BB364" t="s">
        <v>202</v>
      </c>
      <c r="BC364">
        <v>1000000</v>
      </c>
    </row>
    <row r="365" spans="1:55">
      <c r="A365">
        <v>976</v>
      </c>
      <c r="B365" t="s">
        <v>288</v>
      </c>
      <c r="C365">
        <v>6</v>
      </c>
      <c r="D365" t="s">
        <v>181</v>
      </c>
      <c r="E365">
        <v>456</v>
      </c>
      <c r="F365" t="s">
        <v>182</v>
      </c>
      <c r="G365" t="s">
        <v>183</v>
      </c>
      <c r="H365">
        <v>1E-3</v>
      </c>
      <c r="I365" t="s">
        <v>184</v>
      </c>
      <c r="J365">
        <v>2.31E-4</v>
      </c>
      <c r="K365" t="s">
        <v>24</v>
      </c>
      <c r="L365" t="s">
        <v>289</v>
      </c>
      <c r="M365">
        <v>551.872614</v>
      </c>
      <c r="N365" t="s">
        <v>24</v>
      </c>
      <c r="O365" t="s">
        <v>290</v>
      </c>
      <c r="P365">
        <v>7.8200000000000003E-4</v>
      </c>
      <c r="Q365" t="s">
        <v>24</v>
      </c>
      <c r="R365" t="s">
        <v>185</v>
      </c>
      <c r="S365" t="e">
        <f t="shared" si="7"/>
        <v>#NAME?</v>
      </c>
      <c r="T365" t="s">
        <v>24</v>
      </c>
      <c r="U365" t="s">
        <v>23</v>
      </c>
      <c r="V365">
        <v>0.22575500000000001</v>
      </c>
      <c r="W365" t="s">
        <v>24</v>
      </c>
      <c r="X365" t="s">
        <v>1075</v>
      </c>
      <c r="Y365">
        <v>0</v>
      </c>
      <c r="Z365" t="s">
        <v>25</v>
      </c>
      <c r="AA365">
        <v>2.2464999999999999E-2</v>
      </c>
      <c r="AB365" t="s">
        <v>24</v>
      </c>
      <c r="AC365" t="s">
        <v>26</v>
      </c>
      <c r="AD365">
        <v>4.6801000000000002E-2</v>
      </c>
      <c r="AE365" t="s">
        <v>24</v>
      </c>
      <c r="AF365" t="s">
        <v>291</v>
      </c>
      <c r="AG365">
        <v>0.14471800000000001</v>
      </c>
      <c r="AH365" t="s">
        <v>24</v>
      </c>
      <c r="AI365" t="s">
        <v>27</v>
      </c>
      <c r="AJ365">
        <v>6.783E-3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10</v>
      </c>
      <c r="AV365" t="s">
        <v>192</v>
      </c>
      <c r="AW365">
        <v>20</v>
      </c>
      <c r="AX365" t="s">
        <v>193</v>
      </c>
      <c r="AY365">
        <v>2</v>
      </c>
      <c r="AZ365" t="s">
        <v>194</v>
      </c>
      <c r="BA365">
        <v>0</v>
      </c>
      <c r="BB365" t="s">
        <v>202</v>
      </c>
      <c r="BC365">
        <v>1000000</v>
      </c>
    </row>
    <row r="366" spans="1:55">
      <c r="A366">
        <v>975</v>
      </c>
      <c r="B366" t="s">
        <v>288</v>
      </c>
      <c r="C366">
        <v>7</v>
      </c>
      <c r="D366" t="s">
        <v>181</v>
      </c>
      <c r="E366">
        <v>761</v>
      </c>
      <c r="F366" t="s">
        <v>182</v>
      </c>
      <c r="G366" t="s">
        <v>183</v>
      </c>
      <c r="H366">
        <v>1E-3</v>
      </c>
      <c r="I366" t="s">
        <v>184</v>
      </c>
      <c r="J366">
        <v>2.3699999999999999E-4</v>
      </c>
      <c r="K366" t="s">
        <v>24</v>
      </c>
      <c r="L366" t="s">
        <v>289</v>
      </c>
      <c r="M366">
        <v>1765.5788580000001</v>
      </c>
      <c r="N366" t="s">
        <v>24</v>
      </c>
      <c r="O366" t="s">
        <v>290</v>
      </c>
      <c r="P366">
        <v>2.0019999999999999E-3</v>
      </c>
      <c r="Q366" t="s">
        <v>24</v>
      </c>
      <c r="R366" t="s">
        <v>185</v>
      </c>
      <c r="S366" t="e">
        <f t="shared" si="7"/>
        <v>#NAME?</v>
      </c>
      <c r="T366" t="s">
        <v>24</v>
      </c>
      <c r="U366" t="s">
        <v>23</v>
      </c>
      <c r="V366">
        <v>0.21656700000000001</v>
      </c>
      <c r="W366" t="s">
        <v>24</v>
      </c>
      <c r="X366" t="s">
        <v>1075</v>
      </c>
      <c r="Y366">
        <v>0</v>
      </c>
      <c r="Z366" t="s">
        <v>25</v>
      </c>
      <c r="AA366">
        <v>2.2634999999999999E-2</v>
      </c>
      <c r="AB366" t="s">
        <v>24</v>
      </c>
      <c r="AC366" t="s">
        <v>26</v>
      </c>
      <c r="AD366">
        <v>3.4042000000000003E-2</v>
      </c>
      <c r="AE366" t="s">
        <v>24</v>
      </c>
      <c r="AF366" t="s">
        <v>291</v>
      </c>
      <c r="AG366">
        <v>0.14794299999999999</v>
      </c>
      <c r="AH366" t="s">
        <v>24</v>
      </c>
      <c r="AI366" t="s">
        <v>27</v>
      </c>
      <c r="AJ366">
        <v>6.7759999999999999E-3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10</v>
      </c>
      <c r="AV366" t="s">
        <v>192</v>
      </c>
      <c r="AW366">
        <v>20</v>
      </c>
      <c r="AX366" t="s">
        <v>193</v>
      </c>
      <c r="AY366">
        <v>2</v>
      </c>
      <c r="AZ366" t="s">
        <v>194</v>
      </c>
      <c r="BA366">
        <v>0</v>
      </c>
      <c r="BB366" t="s">
        <v>202</v>
      </c>
      <c r="BC366">
        <v>1000000</v>
      </c>
    </row>
    <row r="367" spans="1:55">
      <c r="A367">
        <v>974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0</v>
      </c>
      <c r="I367" t="s">
        <v>184</v>
      </c>
      <c r="J367">
        <v>2.3499999999999999E-4</v>
      </c>
      <c r="K367" t="s">
        <v>24</v>
      </c>
      <c r="L367" t="s">
        <v>289</v>
      </c>
      <c r="M367">
        <v>7050.3355629999996</v>
      </c>
      <c r="N367" t="s">
        <v>24</v>
      </c>
      <c r="O367" t="s">
        <v>290</v>
      </c>
      <c r="P367">
        <v>7.2849999999999998E-3</v>
      </c>
      <c r="Q367" t="s">
        <v>24</v>
      </c>
      <c r="R367" t="s">
        <v>185</v>
      </c>
      <c r="S367" t="e">
        <f t="shared" si="7"/>
        <v>#NAME?</v>
      </c>
      <c r="T367" t="s">
        <v>24</v>
      </c>
      <c r="U367" t="s">
        <v>23</v>
      </c>
      <c r="V367">
        <v>0.21152299999999999</v>
      </c>
      <c r="W367" t="s">
        <v>24</v>
      </c>
      <c r="X367" t="s">
        <v>1075</v>
      </c>
      <c r="Y367">
        <v>0</v>
      </c>
      <c r="Z367" t="s">
        <v>25</v>
      </c>
      <c r="AA367">
        <v>2.2977000000000001E-2</v>
      </c>
      <c r="AB367" t="s">
        <v>24</v>
      </c>
      <c r="AC367" t="s">
        <v>26</v>
      </c>
      <c r="AD367">
        <v>2.3147999999999998E-2</v>
      </c>
      <c r="AE367" t="s">
        <v>24</v>
      </c>
      <c r="AF367" t="s">
        <v>291</v>
      </c>
      <c r="AG367">
        <v>0.15285399999999999</v>
      </c>
      <c r="AH367" t="s">
        <v>24</v>
      </c>
      <c r="AI367" t="s">
        <v>27</v>
      </c>
      <c r="AJ367">
        <v>6.7710000000000001E-3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10</v>
      </c>
      <c r="AV367" t="s">
        <v>192</v>
      </c>
      <c r="AW367">
        <v>20</v>
      </c>
      <c r="AX367" t="s">
        <v>193</v>
      </c>
      <c r="AY367">
        <v>2</v>
      </c>
      <c r="AZ367" t="s">
        <v>194</v>
      </c>
      <c r="BA367">
        <v>0</v>
      </c>
      <c r="BB367" t="s">
        <v>202</v>
      </c>
      <c r="BC367">
        <v>1000000</v>
      </c>
    </row>
    <row r="368" spans="1:55">
      <c r="A368">
        <v>973</v>
      </c>
      <c r="B368" t="s">
        <v>288</v>
      </c>
      <c r="C368">
        <v>9</v>
      </c>
      <c r="D368" t="s">
        <v>181</v>
      </c>
      <c r="E368">
        <v>2593</v>
      </c>
      <c r="F368" t="s">
        <v>182</v>
      </c>
      <c r="G368" t="s">
        <v>183</v>
      </c>
      <c r="H368">
        <v>0</v>
      </c>
      <c r="I368" t="s">
        <v>184</v>
      </c>
      <c r="J368">
        <v>2.3499999999999999E-4</v>
      </c>
      <c r="K368" t="s">
        <v>24</v>
      </c>
      <c r="L368" t="s">
        <v>289</v>
      </c>
      <c r="M368">
        <v>15808.771714</v>
      </c>
      <c r="N368" t="s">
        <v>24</v>
      </c>
      <c r="O368" t="s">
        <v>290</v>
      </c>
      <c r="P368">
        <v>1.6043000000000002E-2</v>
      </c>
      <c r="Q368" t="s">
        <v>24</v>
      </c>
      <c r="R368" t="s">
        <v>185</v>
      </c>
      <c r="S368" t="e">
        <f t="shared" si="7"/>
        <v>#NAME?</v>
      </c>
      <c r="T368" t="s">
        <v>24</v>
      </c>
      <c r="U368" t="s">
        <v>23</v>
      </c>
      <c r="V368">
        <v>0.20663000000000001</v>
      </c>
      <c r="W368" t="s">
        <v>24</v>
      </c>
      <c r="X368" t="s">
        <v>1075</v>
      </c>
      <c r="Y368">
        <v>0</v>
      </c>
      <c r="Z368" t="s">
        <v>25</v>
      </c>
      <c r="AA368">
        <v>2.3290999999999999E-2</v>
      </c>
      <c r="AB368" t="s">
        <v>24</v>
      </c>
      <c r="AC368" t="s">
        <v>26</v>
      </c>
      <c r="AD368">
        <v>8.5609999999999992E-3</v>
      </c>
      <c r="AE368" t="s">
        <v>24</v>
      </c>
      <c r="AF368" t="s">
        <v>291</v>
      </c>
      <c r="AG368">
        <v>0.16269700000000001</v>
      </c>
      <c r="AH368" t="s">
        <v>24</v>
      </c>
      <c r="AI368" t="s">
        <v>27</v>
      </c>
      <c r="AJ368">
        <v>6.7710000000000001E-3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10</v>
      </c>
      <c r="AV368" t="s">
        <v>192</v>
      </c>
      <c r="AW368">
        <v>20</v>
      </c>
      <c r="AX368" t="s">
        <v>193</v>
      </c>
      <c r="AY368">
        <v>2</v>
      </c>
      <c r="AZ368" t="s">
        <v>194</v>
      </c>
      <c r="BA368">
        <v>0</v>
      </c>
      <c r="BB368" t="s">
        <v>202</v>
      </c>
      <c r="BC368">
        <v>1000000</v>
      </c>
    </row>
    <row r="369" spans="1:55">
      <c r="A369">
        <v>971</v>
      </c>
      <c r="B369" t="s">
        <v>288</v>
      </c>
      <c r="C369">
        <v>0</v>
      </c>
      <c r="D369" t="s">
        <v>181</v>
      </c>
      <c r="E369">
        <v>154</v>
      </c>
      <c r="F369" t="s">
        <v>182</v>
      </c>
      <c r="G369" t="s">
        <v>183</v>
      </c>
      <c r="H369">
        <v>101.006</v>
      </c>
      <c r="I369" t="s">
        <v>184</v>
      </c>
      <c r="J369">
        <v>2.3800000000000001E-4</v>
      </c>
      <c r="K369" t="s">
        <v>24</v>
      </c>
      <c r="L369" t="s">
        <v>289</v>
      </c>
      <c r="M369">
        <v>9.9223350000000003</v>
      </c>
      <c r="N369" t="s">
        <v>24</v>
      </c>
      <c r="O369" t="s">
        <v>290</v>
      </c>
      <c r="P369">
        <v>2.4800000000000001E-4</v>
      </c>
      <c r="Q369" t="s">
        <v>24</v>
      </c>
      <c r="R369" t="s">
        <v>185</v>
      </c>
      <c r="S369" t="e">
        <f t="shared" si="7"/>
        <v>#NAME?</v>
      </c>
      <c r="T369" t="s">
        <v>24</v>
      </c>
      <c r="U369" t="s">
        <v>23</v>
      </c>
      <c r="V369">
        <v>2.845202</v>
      </c>
      <c r="W369" t="s">
        <v>24</v>
      </c>
      <c r="X369" t="s">
        <v>1075</v>
      </c>
      <c r="Y369">
        <v>0</v>
      </c>
      <c r="Z369" t="s">
        <v>25</v>
      </c>
      <c r="AA369">
        <v>4.4090999999999998E-2</v>
      </c>
      <c r="AB369" t="s">
        <v>24</v>
      </c>
      <c r="AC369" t="s">
        <v>26</v>
      </c>
      <c r="AD369">
        <v>2.7011210000000001</v>
      </c>
      <c r="AE369" t="s">
        <v>24</v>
      </c>
      <c r="AF369" t="s">
        <v>291</v>
      </c>
      <c r="AG369">
        <v>8.3646999999999999E-2</v>
      </c>
      <c r="AH369" t="s">
        <v>24</v>
      </c>
      <c r="AI369" t="s">
        <v>27</v>
      </c>
      <c r="AJ369">
        <v>6.8129999999999996E-3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  <c r="AV369" t="s">
        <v>192</v>
      </c>
      <c r="AW369">
        <v>20</v>
      </c>
      <c r="AX369" t="s">
        <v>193</v>
      </c>
      <c r="AY369">
        <v>2</v>
      </c>
      <c r="AZ369" t="s">
        <v>194</v>
      </c>
      <c r="BA369">
        <v>0</v>
      </c>
      <c r="BB369" t="s">
        <v>202</v>
      </c>
      <c r="BC369">
        <v>1000000</v>
      </c>
    </row>
    <row r="370" spans="1:55">
      <c r="A370">
        <v>970</v>
      </c>
      <c r="B370" t="s">
        <v>288</v>
      </c>
      <c r="C370">
        <v>1</v>
      </c>
      <c r="D370" t="s">
        <v>181</v>
      </c>
      <c r="E370">
        <v>161</v>
      </c>
      <c r="F370" t="s">
        <v>182</v>
      </c>
      <c r="G370" t="s">
        <v>183</v>
      </c>
      <c r="H370">
        <v>96.603999999999999</v>
      </c>
      <c r="I370" t="s">
        <v>184</v>
      </c>
      <c r="J370">
        <v>2.3800000000000001E-4</v>
      </c>
      <c r="K370" t="s">
        <v>24</v>
      </c>
      <c r="L370" t="s">
        <v>289</v>
      </c>
      <c r="M370">
        <v>20.218786000000001</v>
      </c>
      <c r="N370" t="s">
        <v>24</v>
      </c>
      <c r="O370" t="s">
        <v>290</v>
      </c>
      <c r="P370">
        <v>2.5799999999999998E-4</v>
      </c>
      <c r="Q370" t="s">
        <v>24</v>
      </c>
      <c r="R370" t="s">
        <v>185</v>
      </c>
      <c r="S370" t="e">
        <f t="shared" si="7"/>
        <v>#NAME?</v>
      </c>
      <c r="T370" t="s">
        <v>24</v>
      </c>
      <c r="U370" t="s">
        <v>23</v>
      </c>
      <c r="V370">
        <v>1.574956</v>
      </c>
      <c r="W370" t="s">
        <v>24</v>
      </c>
      <c r="X370" t="s">
        <v>1075</v>
      </c>
      <c r="Y370">
        <v>0</v>
      </c>
      <c r="Z370" t="s">
        <v>25</v>
      </c>
      <c r="AA370">
        <v>4.3945999999999999E-2</v>
      </c>
      <c r="AB370" t="s">
        <v>24</v>
      </c>
      <c r="AC370" t="s">
        <v>26</v>
      </c>
      <c r="AD370">
        <v>1.386334</v>
      </c>
      <c r="AE370" t="s">
        <v>24</v>
      </c>
      <c r="AF370" t="s">
        <v>291</v>
      </c>
      <c r="AG370">
        <v>0.12883800000000001</v>
      </c>
      <c r="AH370" t="s">
        <v>24</v>
      </c>
      <c r="AI370" t="s">
        <v>27</v>
      </c>
      <c r="AJ370">
        <v>6.8110000000000002E-3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  <c r="AV370" t="s">
        <v>192</v>
      </c>
      <c r="AW370">
        <v>20</v>
      </c>
      <c r="AX370" t="s">
        <v>193</v>
      </c>
      <c r="AY370">
        <v>2</v>
      </c>
      <c r="AZ370" t="s">
        <v>194</v>
      </c>
      <c r="BA370">
        <v>0</v>
      </c>
      <c r="BB370" t="s">
        <v>202</v>
      </c>
      <c r="BC370">
        <v>1000000</v>
      </c>
    </row>
    <row r="371" spans="1:55">
      <c r="A371">
        <v>969</v>
      </c>
      <c r="B371" t="s">
        <v>288</v>
      </c>
      <c r="C371">
        <v>2</v>
      </c>
      <c r="D371" t="s">
        <v>181</v>
      </c>
      <c r="E371">
        <v>170</v>
      </c>
      <c r="F371" t="s">
        <v>182</v>
      </c>
      <c r="G371" t="s">
        <v>183</v>
      </c>
      <c r="H371">
        <v>96.504000000000005</v>
      </c>
      <c r="I371" t="s">
        <v>184</v>
      </c>
      <c r="J371">
        <v>2.34E-4</v>
      </c>
      <c r="K371" t="s">
        <v>24</v>
      </c>
      <c r="L371" t="s">
        <v>289</v>
      </c>
      <c r="M371">
        <v>37.661951999999999</v>
      </c>
      <c r="N371" t="s">
        <v>24</v>
      </c>
      <c r="O371" t="s">
        <v>290</v>
      </c>
      <c r="P371">
        <v>2.72E-4</v>
      </c>
      <c r="Q371" t="s">
        <v>24</v>
      </c>
      <c r="R371" t="s">
        <v>185</v>
      </c>
      <c r="S371" t="e">
        <f t="shared" si="7"/>
        <v>#NAME?</v>
      </c>
      <c r="T371" t="s">
        <v>24</v>
      </c>
      <c r="U371" t="s">
        <v>23</v>
      </c>
      <c r="V371">
        <v>0.94612700000000005</v>
      </c>
      <c r="W371" t="s">
        <v>24</v>
      </c>
      <c r="X371" t="s">
        <v>1075</v>
      </c>
      <c r="Y371">
        <v>0</v>
      </c>
      <c r="Z371" t="s">
        <v>25</v>
      </c>
      <c r="AA371">
        <v>4.3813999999999999E-2</v>
      </c>
      <c r="AB371" t="s">
        <v>24</v>
      </c>
      <c r="AC371" t="s">
        <v>26</v>
      </c>
      <c r="AD371">
        <v>0.734684</v>
      </c>
      <c r="AE371" t="s">
        <v>24</v>
      </c>
      <c r="AF371" t="s">
        <v>291</v>
      </c>
      <c r="AG371">
        <v>0.15248300000000001</v>
      </c>
      <c r="AH371" t="s">
        <v>24</v>
      </c>
      <c r="AI371" t="s">
        <v>27</v>
      </c>
      <c r="AJ371">
        <v>6.8050000000000003E-3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  <c r="AV371" t="s">
        <v>192</v>
      </c>
      <c r="AW371">
        <v>20</v>
      </c>
      <c r="AX371" t="s">
        <v>193</v>
      </c>
      <c r="AY371">
        <v>2</v>
      </c>
      <c r="AZ371" t="s">
        <v>194</v>
      </c>
      <c r="BA371">
        <v>0</v>
      </c>
      <c r="BB371" t="s">
        <v>202</v>
      </c>
      <c r="BC371">
        <v>1000000</v>
      </c>
    </row>
    <row r="372" spans="1:55">
      <c r="A372">
        <v>968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98.983000000000004</v>
      </c>
      <c r="I372" t="s">
        <v>184</v>
      </c>
      <c r="J372">
        <v>2.3800000000000001E-4</v>
      </c>
      <c r="K372" t="s">
        <v>24</v>
      </c>
      <c r="L372" t="s">
        <v>289</v>
      </c>
      <c r="M372">
        <v>82.615519000000006</v>
      </c>
      <c r="N372" t="s">
        <v>24</v>
      </c>
      <c r="O372" t="s">
        <v>290</v>
      </c>
      <c r="P372">
        <v>3.2000000000000003E-4</v>
      </c>
      <c r="Q372" t="s">
        <v>24</v>
      </c>
      <c r="R372" t="s">
        <v>185</v>
      </c>
      <c r="S372" t="e">
        <f t="shared" si="7"/>
        <v>#NAME?</v>
      </c>
      <c r="T372" t="s">
        <v>24</v>
      </c>
      <c r="U372" t="s">
        <v>23</v>
      </c>
      <c r="V372">
        <v>0.62115299999999996</v>
      </c>
      <c r="W372" t="s">
        <v>24</v>
      </c>
      <c r="X372" t="s">
        <v>1075</v>
      </c>
      <c r="Y372">
        <v>0</v>
      </c>
      <c r="Z372" t="s">
        <v>25</v>
      </c>
      <c r="AA372">
        <v>4.4392000000000001E-2</v>
      </c>
      <c r="AB372" t="s">
        <v>24</v>
      </c>
      <c r="AC372" t="s">
        <v>26</v>
      </c>
      <c r="AD372">
        <v>0.39994299999999999</v>
      </c>
      <c r="AE372" t="s">
        <v>24</v>
      </c>
      <c r="AF372" t="s">
        <v>291</v>
      </c>
      <c r="AG372">
        <v>0.16237499999999999</v>
      </c>
      <c r="AH372" t="s">
        <v>24</v>
      </c>
      <c r="AI372" t="s">
        <v>27</v>
      </c>
      <c r="AJ372">
        <v>6.7930000000000004E-3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  <c r="AV372" t="s">
        <v>192</v>
      </c>
      <c r="AW372">
        <v>20</v>
      </c>
      <c r="AX372" t="s">
        <v>193</v>
      </c>
      <c r="AY372">
        <v>2</v>
      </c>
      <c r="AZ372" t="s">
        <v>194</v>
      </c>
      <c r="BA372">
        <v>0</v>
      </c>
      <c r="BB372" t="s">
        <v>202</v>
      </c>
      <c r="BC372">
        <v>1000000</v>
      </c>
    </row>
    <row r="373" spans="1:55">
      <c r="A373">
        <v>967</v>
      </c>
      <c r="B373" t="s">
        <v>288</v>
      </c>
      <c r="C373">
        <v>4</v>
      </c>
      <c r="D373" t="s">
        <v>181</v>
      </c>
      <c r="E373">
        <v>227</v>
      </c>
      <c r="F373" t="s">
        <v>182</v>
      </c>
      <c r="G373" t="s">
        <v>183</v>
      </c>
      <c r="H373">
        <v>105.61199999999999</v>
      </c>
      <c r="I373" t="s">
        <v>184</v>
      </c>
      <c r="J373">
        <v>2.3699999999999999E-4</v>
      </c>
      <c r="K373" t="s">
        <v>24</v>
      </c>
      <c r="L373" t="s">
        <v>289</v>
      </c>
      <c r="M373">
        <v>169.896199</v>
      </c>
      <c r="N373" t="s">
        <v>24</v>
      </c>
      <c r="O373" t="s">
        <v>290</v>
      </c>
      <c r="P373">
        <v>4.0700000000000003E-4</v>
      </c>
      <c r="Q373" t="s">
        <v>24</v>
      </c>
      <c r="R373" t="s">
        <v>185</v>
      </c>
      <c r="S373" t="e">
        <f t="shared" si="7"/>
        <v>#NAME?</v>
      </c>
      <c r="T373" t="s">
        <v>24</v>
      </c>
      <c r="U373" t="s">
        <v>23</v>
      </c>
      <c r="V373">
        <v>0.45582600000000001</v>
      </c>
      <c r="W373" t="s">
        <v>24</v>
      </c>
      <c r="X373" t="s">
        <v>1075</v>
      </c>
      <c r="Y373">
        <v>0</v>
      </c>
      <c r="Z373" t="s">
        <v>25</v>
      </c>
      <c r="AA373">
        <v>4.4667999999999999E-2</v>
      </c>
      <c r="AB373" t="s">
        <v>24</v>
      </c>
      <c r="AC373" t="s">
        <v>26</v>
      </c>
      <c r="AD373">
        <v>0.23095399999999999</v>
      </c>
      <c r="AE373" t="s">
        <v>24</v>
      </c>
      <c r="AF373" t="s">
        <v>291</v>
      </c>
      <c r="AG373">
        <v>0.16642699999999999</v>
      </c>
      <c r="AH373" t="s">
        <v>24</v>
      </c>
      <c r="AI373" t="s">
        <v>27</v>
      </c>
      <c r="AJ373">
        <v>6.7860000000000004E-3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  <c r="AV373" t="s">
        <v>192</v>
      </c>
      <c r="AW373">
        <v>20</v>
      </c>
      <c r="AX373" t="s">
        <v>193</v>
      </c>
      <c r="AY373">
        <v>2</v>
      </c>
      <c r="AZ373" t="s">
        <v>194</v>
      </c>
      <c r="BA373">
        <v>0</v>
      </c>
      <c r="BB373" t="s">
        <v>202</v>
      </c>
      <c r="BC373">
        <v>1000000</v>
      </c>
    </row>
    <row r="374" spans="1:55">
      <c r="A374">
        <v>966</v>
      </c>
      <c r="B374" t="s">
        <v>288</v>
      </c>
      <c r="C374">
        <v>5</v>
      </c>
      <c r="D374" t="s">
        <v>181</v>
      </c>
      <c r="E374">
        <v>304</v>
      </c>
      <c r="F374" t="s">
        <v>182</v>
      </c>
      <c r="G374" t="s">
        <v>183</v>
      </c>
      <c r="H374">
        <v>109.67700000000001</v>
      </c>
      <c r="I374" t="s">
        <v>184</v>
      </c>
      <c r="J374">
        <v>2.3599999999999999E-4</v>
      </c>
      <c r="K374" t="s">
        <v>24</v>
      </c>
      <c r="L374" t="s">
        <v>289</v>
      </c>
      <c r="M374">
        <v>301.48435599999999</v>
      </c>
      <c r="N374" t="s">
        <v>24</v>
      </c>
      <c r="O374" t="s">
        <v>290</v>
      </c>
      <c r="P374">
        <v>5.3799999999999996E-4</v>
      </c>
      <c r="Q374" t="s">
        <v>24</v>
      </c>
      <c r="R374" t="s">
        <v>185</v>
      </c>
      <c r="S374" t="e">
        <f t="shared" si="7"/>
        <v>#NAME?</v>
      </c>
      <c r="T374" t="s">
        <v>24</v>
      </c>
      <c r="U374" t="s">
        <v>23</v>
      </c>
      <c r="V374">
        <v>0.37588500000000002</v>
      </c>
      <c r="W374" t="s">
        <v>24</v>
      </c>
      <c r="X374" t="s">
        <v>1075</v>
      </c>
      <c r="Y374">
        <v>0</v>
      </c>
      <c r="Z374" t="s">
        <v>25</v>
      </c>
      <c r="AA374">
        <v>4.5308000000000001E-2</v>
      </c>
      <c r="AB374" t="s">
        <v>24</v>
      </c>
      <c r="AC374" t="s">
        <v>26</v>
      </c>
      <c r="AD374">
        <v>0.14644099999999999</v>
      </c>
      <c r="AE374" t="s">
        <v>24</v>
      </c>
      <c r="AF374" t="s">
        <v>291</v>
      </c>
      <c r="AG374">
        <v>0.17033499999999999</v>
      </c>
      <c r="AH374" t="s">
        <v>24</v>
      </c>
      <c r="AI374" t="s">
        <v>27</v>
      </c>
      <c r="AJ374">
        <v>6.7939999999999997E-3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  <c r="AV374" t="s">
        <v>192</v>
      </c>
      <c r="AW374">
        <v>20</v>
      </c>
      <c r="AX374" t="s">
        <v>193</v>
      </c>
      <c r="AY374">
        <v>2</v>
      </c>
      <c r="AZ374" t="s">
        <v>194</v>
      </c>
      <c r="BA374">
        <v>0</v>
      </c>
      <c r="BB374" t="s">
        <v>202</v>
      </c>
      <c r="BC374">
        <v>1000000</v>
      </c>
    </row>
    <row r="375" spans="1:55">
      <c r="A375">
        <v>965</v>
      </c>
      <c r="B375" t="s">
        <v>288</v>
      </c>
      <c r="C375">
        <v>6</v>
      </c>
      <c r="D375" t="s">
        <v>181</v>
      </c>
      <c r="E375">
        <v>456</v>
      </c>
      <c r="F375" t="s">
        <v>182</v>
      </c>
      <c r="G375" t="s">
        <v>183</v>
      </c>
      <c r="H375">
        <v>107.075</v>
      </c>
      <c r="I375" t="s">
        <v>184</v>
      </c>
      <c r="J375">
        <v>2.3599999999999999E-4</v>
      </c>
      <c r="K375" t="s">
        <v>24</v>
      </c>
      <c r="L375" t="s">
        <v>289</v>
      </c>
      <c r="M375">
        <v>569.43379600000003</v>
      </c>
      <c r="N375" t="s">
        <v>24</v>
      </c>
      <c r="O375" t="s">
        <v>290</v>
      </c>
      <c r="P375">
        <v>8.0500000000000005E-4</v>
      </c>
      <c r="Q375" t="s">
        <v>24</v>
      </c>
      <c r="R375" t="s">
        <v>185</v>
      </c>
      <c r="S375" t="e">
        <f t="shared" si="7"/>
        <v>#NAME?</v>
      </c>
      <c r="T375" t="s">
        <v>24</v>
      </c>
      <c r="U375" t="s">
        <v>23</v>
      </c>
      <c r="V375">
        <v>0.33570699999999998</v>
      </c>
      <c r="W375" t="s">
        <v>24</v>
      </c>
      <c r="X375" t="s">
        <v>1075</v>
      </c>
      <c r="Y375">
        <v>0</v>
      </c>
      <c r="Z375" t="s">
        <v>25</v>
      </c>
      <c r="AA375">
        <v>4.5934999999999997E-2</v>
      </c>
      <c r="AB375" t="s">
        <v>24</v>
      </c>
      <c r="AC375" t="s">
        <v>26</v>
      </c>
      <c r="AD375">
        <v>0.10111000000000001</v>
      </c>
      <c r="AE375" t="s">
        <v>24</v>
      </c>
      <c r="AF375" t="s">
        <v>291</v>
      </c>
      <c r="AG375">
        <v>0.175012</v>
      </c>
      <c r="AH375" t="s">
        <v>24</v>
      </c>
      <c r="AI375" t="s">
        <v>27</v>
      </c>
      <c r="AJ375">
        <v>6.803E-3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  <c r="AV375" t="s">
        <v>192</v>
      </c>
      <c r="AW375">
        <v>20</v>
      </c>
      <c r="AX375" t="s">
        <v>193</v>
      </c>
      <c r="AY375">
        <v>2</v>
      </c>
      <c r="AZ375" t="s">
        <v>194</v>
      </c>
      <c r="BA375">
        <v>0</v>
      </c>
      <c r="BB375" t="s">
        <v>202</v>
      </c>
      <c r="BC375">
        <v>1000000</v>
      </c>
    </row>
    <row r="376" spans="1:55">
      <c r="A376">
        <v>964</v>
      </c>
      <c r="B376" t="s">
        <v>288</v>
      </c>
      <c r="C376">
        <v>7</v>
      </c>
      <c r="D376" t="s">
        <v>181</v>
      </c>
      <c r="E376">
        <v>761</v>
      </c>
      <c r="F376" t="s">
        <v>182</v>
      </c>
      <c r="G376" t="s">
        <v>183</v>
      </c>
      <c r="H376">
        <v>106.354</v>
      </c>
      <c r="I376" t="s">
        <v>184</v>
      </c>
      <c r="J376">
        <v>2.4000000000000001E-4</v>
      </c>
      <c r="K376" t="s">
        <v>24</v>
      </c>
      <c r="L376" t="s">
        <v>289</v>
      </c>
      <c r="M376">
        <v>1515.187232</v>
      </c>
      <c r="N376" t="s">
        <v>24</v>
      </c>
      <c r="O376" t="s">
        <v>290</v>
      </c>
      <c r="P376">
        <v>1.755E-3</v>
      </c>
      <c r="Q376" t="s">
        <v>24</v>
      </c>
      <c r="R376" t="s">
        <v>185</v>
      </c>
      <c r="S376" t="e">
        <f t="shared" si="7"/>
        <v>#NAME?</v>
      </c>
      <c r="T376" t="s">
        <v>24</v>
      </c>
      <c r="U376" t="s">
        <v>23</v>
      </c>
      <c r="V376">
        <v>0.30651899999999999</v>
      </c>
      <c r="W376" t="s">
        <v>24</v>
      </c>
      <c r="X376" t="s">
        <v>1075</v>
      </c>
      <c r="Y376">
        <v>0</v>
      </c>
      <c r="Z376" t="s">
        <v>25</v>
      </c>
      <c r="AA376">
        <v>4.5038000000000002E-2</v>
      </c>
      <c r="AB376" t="s">
        <v>24</v>
      </c>
      <c r="AC376" t="s">
        <v>26</v>
      </c>
      <c r="AD376">
        <v>6.9689000000000001E-2</v>
      </c>
      <c r="AE376" t="s">
        <v>24</v>
      </c>
      <c r="AF376" t="s">
        <v>291</v>
      </c>
      <c r="AG376">
        <v>0.17877399999999999</v>
      </c>
      <c r="AH376" t="s">
        <v>24</v>
      </c>
      <c r="AI376" t="s">
        <v>27</v>
      </c>
      <c r="AJ376">
        <v>6.7739999999999996E-3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  <c r="AV376" t="s">
        <v>192</v>
      </c>
      <c r="AW376">
        <v>20</v>
      </c>
      <c r="AX376" t="s">
        <v>193</v>
      </c>
      <c r="AY376">
        <v>2</v>
      </c>
      <c r="AZ376" t="s">
        <v>194</v>
      </c>
      <c r="BA376">
        <v>0</v>
      </c>
      <c r="BB376" t="s">
        <v>202</v>
      </c>
      <c r="BC376">
        <v>1000000</v>
      </c>
    </row>
    <row r="377" spans="1:55">
      <c r="A377">
        <v>963</v>
      </c>
      <c r="B377" t="s">
        <v>288</v>
      </c>
      <c r="C377">
        <v>8</v>
      </c>
      <c r="D377" t="s">
        <v>181</v>
      </c>
      <c r="E377">
        <v>1372</v>
      </c>
      <c r="F377" t="s">
        <v>182</v>
      </c>
      <c r="G377" t="s">
        <v>183</v>
      </c>
      <c r="H377">
        <v>106.056</v>
      </c>
      <c r="I377" t="s">
        <v>184</v>
      </c>
      <c r="J377">
        <v>2.4399999999999999E-4</v>
      </c>
      <c r="K377" t="s">
        <v>24</v>
      </c>
      <c r="L377" t="s">
        <v>289</v>
      </c>
      <c r="M377">
        <v>5853.3196180000004</v>
      </c>
      <c r="N377" t="s">
        <v>24</v>
      </c>
      <c r="O377" t="s">
        <v>290</v>
      </c>
      <c r="P377">
        <v>6.0980000000000001E-3</v>
      </c>
      <c r="Q377" t="s">
        <v>24</v>
      </c>
      <c r="R377" t="s">
        <v>185</v>
      </c>
      <c r="S377" t="e">
        <f t="shared" si="7"/>
        <v>#NAME?</v>
      </c>
      <c r="T377" t="s">
        <v>24</v>
      </c>
      <c r="U377" t="s">
        <v>23</v>
      </c>
      <c r="V377">
        <v>0.29285899999999998</v>
      </c>
      <c r="W377" t="s">
        <v>24</v>
      </c>
      <c r="X377" t="s">
        <v>1075</v>
      </c>
      <c r="Y377">
        <v>0</v>
      </c>
      <c r="Z377" t="s">
        <v>25</v>
      </c>
      <c r="AA377">
        <v>4.5543E-2</v>
      </c>
      <c r="AB377" t="s">
        <v>24</v>
      </c>
      <c r="AC377" t="s">
        <v>26</v>
      </c>
      <c r="AD377">
        <v>4.7945000000000002E-2</v>
      </c>
      <c r="AE377" t="s">
        <v>24</v>
      </c>
      <c r="AF377" t="s">
        <v>291</v>
      </c>
      <c r="AG377">
        <v>0.18623100000000001</v>
      </c>
      <c r="AH377" t="s">
        <v>24</v>
      </c>
      <c r="AI377" t="s">
        <v>27</v>
      </c>
      <c r="AJ377">
        <v>6.7559999999999999E-3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  <c r="AV377" t="s">
        <v>192</v>
      </c>
      <c r="AW377">
        <v>20</v>
      </c>
      <c r="AX377" t="s">
        <v>193</v>
      </c>
      <c r="AY377">
        <v>2</v>
      </c>
      <c r="AZ377" t="s">
        <v>194</v>
      </c>
      <c r="BA377">
        <v>0</v>
      </c>
      <c r="BB377" t="s">
        <v>202</v>
      </c>
      <c r="BC377">
        <v>1000000</v>
      </c>
    </row>
    <row r="378" spans="1:55">
      <c r="A378">
        <v>962</v>
      </c>
      <c r="B378" t="s">
        <v>288</v>
      </c>
      <c r="C378">
        <v>9</v>
      </c>
      <c r="D378" t="s">
        <v>181</v>
      </c>
      <c r="E378">
        <v>2593</v>
      </c>
      <c r="F378" t="s">
        <v>182</v>
      </c>
      <c r="G378" t="s">
        <v>183</v>
      </c>
      <c r="H378">
        <v>112.343</v>
      </c>
      <c r="I378" t="s">
        <v>184</v>
      </c>
      <c r="J378">
        <v>2.3900000000000001E-4</v>
      </c>
      <c r="K378" t="s">
        <v>24</v>
      </c>
      <c r="L378" t="s">
        <v>289</v>
      </c>
      <c r="M378">
        <v>15621.324017999999</v>
      </c>
      <c r="N378" t="s">
        <v>24</v>
      </c>
      <c r="O378" t="s">
        <v>290</v>
      </c>
      <c r="P378">
        <v>1.5859999999999999E-2</v>
      </c>
      <c r="Q378" t="s">
        <v>24</v>
      </c>
      <c r="R378" t="s">
        <v>185</v>
      </c>
      <c r="S378" t="e">
        <f t="shared" si="7"/>
        <v>#NAME?</v>
      </c>
      <c r="T378" t="s">
        <v>24</v>
      </c>
      <c r="U378" t="s">
        <v>23</v>
      </c>
      <c r="V378">
        <v>0.27553299999999997</v>
      </c>
      <c r="W378" t="s">
        <v>24</v>
      </c>
      <c r="X378" t="s">
        <v>1075</v>
      </c>
      <c r="Y378">
        <v>0</v>
      </c>
      <c r="Z378" t="s">
        <v>25</v>
      </c>
      <c r="AA378">
        <v>4.5515E-2</v>
      </c>
      <c r="AB378" t="s">
        <v>24</v>
      </c>
      <c r="AC378" t="s">
        <v>26</v>
      </c>
      <c r="AD378">
        <v>1.5554999999999999E-2</v>
      </c>
      <c r="AE378" t="s">
        <v>24</v>
      </c>
      <c r="AF378" t="s">
        <v>291</v>
      </c>
      <c r="AG378">
        <v>0.201349</v>
      </c>
      <c r="AH378" t="s">
        <v>24</v>
      </c>
      <c r="AI378" t="s">
        <v>27</v>
      </c>
      <c r="AJ378">
        <v>6.7710000000000001E-3</v>
      </c>
      <c r="AK378" t="s">
        <v>24</v>
      </c>
      <c r="AL378" t="s">
        <v>287</v>
      </c>
      <c r="AM378">
        <v>1000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  <c r="AV378" t="s">
        <v>192</v>
      </c>
      <c r="AW378">
        <v>20</v>
      </c>
      <c r="AX378" t="s">
        <v>193</v>
      </c>
      <c r="AY378">
        <v>2</v>
      </c>
      <c r="AZ378" t="s">
        <v>194</v>
      </c>
      <c r="BA378">
        <v>0</v>
      </c>
      <c r="BB378" t="s">
        <v>202</v>
      </c>
      <c r="BC378">
        <v>1000000</v>
      </c>
    </row>
    <row r="379" spans="1:55">
      <c r="A379">
        <v>961</v>
      </c>
      <c r="B379" t="s">
        <v>288</v>
      </c>
      <c r="C379">
        <v>0</v>
      </c>
      <c r="D379" t="s">
        <v>181</v>
      </c>
      <c r="E379">
        <v>154</v>
      </c>
      <c r="F379" t="s">
        <v>182</v>
      </c>
      <c r="G379" t="s">
        <v>183</v>
      </c>
      <c r="H379">
        <v>100.61</v>
      </c>
      <c r="I379" t="s">
        <v>184</v>
      </c>
      <c r="J379">
        <v>2.42E-4</v>
      </c>
      <c r="K379" t="s">
        <v>24</v>
      </c>
      <c r="L379" t="s">
        <v>289</v>
      </c>
      <c r="M379">
        <v>10.379891000000001</v>
      </c>
      <c r="N379" t="s">
        <v>24</v>
      </c>
      <c r="O379" t="s">
        <v>290</v>
      </c>
      <c r="P379">
        <v>2.52E-4</v>
      </c>
      <c r="Q379" t="s">
        <v>24</v>
      </c>
      <c r="R379" t="s">
        <v>185</v>
      </c>
      <c r="S379" t="e">
        <f t="shared" ref="S379:S412" si="8">-nan</f>
        <v>#NAME?</v>
      </c>
      <c r="T379" t="s">
        <v>24</v>
      </c>
      <c r="U379" t="s">
        <v>23</v>
      </c>
      <c r="V379">
        <v>2.962161</v>
      </c>
      <c r="W379" t="s">
        <v>24</v>
      </c>
      <c r="X379" t="s">
        <v>1075</v>
      </c>
      <c r="Y379">
        <v>0</v>
      </c>
      <c r="Z379" t="s">
        <v>25</v>
      </c>
      <c r="AA379">
        <v>4.4794E-2</v>
      </c>
      <c r="AB379" t="s">
        <v>24</v>
      </c>
      <c r="AC379" t="s">
        <v>26</v>
      </c>
      <c r="AD379">
        <v>2.8156910000000002</v>
      </c>
      <c r="AE379" t="s">
        <v>24</v>
      </c>
      <c r="AF379" t="s">
        <v>291</v>
      </c>
      <c r="AG379">
        <v>8.5204000000000002E-2</v>
      </c>
      <c r="AH379" t="s">
        <v>24</v>
      </c>
      <c r="AI379" t="s">
        <v>27</v>
      </c>
      <c r="AJ379">
        <v>6.8739999999999999E-3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  <c r="AV379" t="s">
        <v>192</v>
      </c>
      <c r="AW379">
        <v>20</v>
      </c>
      <c r="AX379" t="s">
        <v>193</v>
      </c>
      <c r="AY379">
        <v>1</v>
      </c>
      <c r="AZ379" t="s">
        <v>194</v>
      </c>
      <c r="BA379">
        <v>0</v>
      </c>
      <c r="BB379" t="s">
        <v>202</v>
      </c>
      <c r="BC379">
        <v>1000000</v>
      </c>
    </row>
    <row r="380" spans="1:55">
      <c r="A380">
        <v>960</v>
      </c>
      <c r="B380" t="s">
        <v>288</v>
      </c>
      <c r="C380">
        <v>1</v>
      </c>
      <c r="D380" t="s">
        <v>181</v>
      </c>
      <c r="E380">
        <v>161</v>
      </c>
      <c r="F380" t="s">
        <v>182</v>
      </c>
      <c r="G380" t="s">
        <v>183</v>
      </c>
      <c r="H380">
        <v>108.253</v>
      </c>
      <c r="I380" t="s">
        <v>184</v>
      </c>
      <c r="J380">
        <v>2.3499999999999999E-4</v>
      </c>
      <c r="K380" t="s">
        <v>24</v>
      </c>
      <c r="L380" t="s">
        <v>289</v>
      </c>
      <c r="M380">
        <v>20.365022</v>
      </c>
      <c r="N380" t="s">
        <v>24</v>
      </c>
      <c r="O380" t="s">
        <v>290</v>
      </c>
      <c r="P380">
        <v>2.5599999999999999E-4</v>
      </c>
      <c r="Q380" t="s">
        <v>24</v>
      </c>
      <c r="R380" t="s">
        <v>185</v>
      </c>
      <c r="S380" t="e">
        <f t="shared" si="8"/>
        <v>#NAME?</v>
      </c>
      <c r="T380" t="s">
        <v>24</v>
      </c>
      <c r="U380" t="s">
        <v>23</v>
      </c>
      <c r="V380">
        <v>1.5777300000000001</v>
      </c>
      <c r="W380" t="s">
        <v>24</v>
      </c>
      <c r="X380" t="s">
        <v>1075</v>
      </c>
      <c r="Y380">
        <v>0</v>
      </c>
      <c r="Z380" t="s">
        <v>25</v>
      </c>
      <c r="AA380">
        <v>4.3917999999999999E-2</v>
      </c>
      <c r="AB380" t="s">
        <v>24</v>
      </c>
      <c r="AC380" t="s">
        <v>26</v>
      </c>
      <c r="AD380">
        <v>1.3875440000000001</v>
      </c>
      <c r="AE380" t="s">
        <v>24</v>
      </c>
      <c r="AF380" t="s">
        <v>291</v>
      </c>
      <c r="AG380">
        <v>0.13025600000000001</v>
      </c>
      <c r="AH380" t="s">
        <v>24</v>
      </c>
      <c r="AI380" t="s">
        <v>27</v>
      </c>
      <c r="AJ380">
        <v>6.8069999999999997E-3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  <c r="AV380" t="s">
        <v>192</v>
      </c>
      <c r="AW380">
        <v>20</v>
      </c>
      <c r="AX380" t="s">
        <v>193</v>
      </c>
      <c r="AY380">
        <v>1</v>
      </c>
      <c r="AZ380" t="s">
        <v>194</v>
      </c>
      <c r="BA380">
        <v>0</v>
      </c>
      <c r="BB380" t="s">
        <v>202</v>
      </c>
      <c r="BC380">
        <v>1000000</v>
      </c>
    </row>
    <row r="381" spans="1:55">
      <c r="A381">
        <v>959</v>
      </c>
      <c r="B381" t="s">
        <v>288</v>
      </c>
      <c r="C381">
        <v>2</v>
      </c>
      <c r="D381" t="s">
        <v>181</v>
      </c>
      <c r="E381">
        <v>170</v>
      </c>
      <c r="F381" t="s">
        <v>182</v>
      </c>
      <c r="G381" t="s">
        <v>183</v>
      </c>
      <c r="H381">
        <v>105.226</v>
      </c>
      <c r="I381" t="s">
        <v>184</v>
      </c>
      <c r="J381">
        <v>2.3800000000000001E-4</v>
      </c>
      <c r="K381" t="s">
        <v>24</v>
      </c>
      <c r="L381" t="s">
        <v>289</v>
      </c>
      <c r="M381">
        <v>37.879978999999999</v>
      </c>
      <c r="N381" t="s">
        <v>24</v>
      </c>
      <c r="O381" t="s">
        <v>290</v>
      </c>
      <c r="P381">
        <v>2.7599999999999999E-4</v>
      </c>
      <c r="Q381" t="s">
        <v>24</v>
      </c>
      <c r="R381" t="s">
        <v>185</v>
      </c>
      <c r="S381" t="e">
        <f t="shared" si="8"/>
        <v>#NAME?</v>
      </c>
      <c r="T381" t="s">
        <v>24</v>
      </c>
      <c r="U381" t="s">
        <v>23</v>
      </c>
      <c r="V381">
        <v>0.94041399999999997</v>
      </c>
      <c r="W381" t="s">
        <v>24</v>
      </c>
      <c r="X381" t="s">
        <v>1075</v>
      </c>
      <c r="Y381">
        <v>0</v>
      </c>
      <c r="Z381" t="s">
        <v>25</v>
      </c>
      <c r="AA381">
        <v>4.3874999999999997E-2</v>
      </c>
      <c r="AB381" t="s">
        <v>24</v>
      </c>
      <c r="AC381" t="s">
        <v>26</v>
      </c>
      <c r="AD381">
        <v>0.72808799999999996</v>
      </c>
      <c r="AE381" t="s">
        <v>24</v>
      </c>
      <c r="AF381" t="s">
        <v>291</v>
      </c>
      <c r="AG381">
        <v>0.15332399999999999</v>
      </c>
      <c r="AH381" t="s">
        <v>24</v>
      </c>
      <c r="AI381" t="s">
        <v>27</v>
      </c>
      <c r="AJ381">
        <v>6.8250000000000003E-3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  <c r="AV381" t="s">
        <v>192</v>
      </c>
      <c r="AW381">
        <v>20</v>
      </c>
      <c r="AX381" t="s">
        <v>193</v>
      </c>
      <c r="AY381">
        <v>1</v>
      </c>
      <c r="AZ381" t="s">
        <v>194</v>
      </c>
      <c r="BA381">
        <v>0</v>
      </c>
      <c r="BB381" t="s">
        <v>202</v>
      </c>
      <c r="BC381">
        <v>1000000</v>
      </c>
    </row>
    <row r="382" spans="1:55">
      <c r="A382">
        <v>958</v>
      </c>
      <c r="B382" t="s">
        <v>288</v>
      </c>
      <c r="C382">
        <v>3</v>
      </c>
      <c r="D382" t="s">
        <v>181</v>
      </c>
      <c r="E382">
        <v>189</v>
      </c>
      <c r="F382" t="s">
        <v>182</v>
      </c>
      <c r="G382" t="s">
        <v>183</v>
      </c>
      <c r="H382">
        <v>101.417</v>
      </c>
      <c r="I382" t="s">
        <v>184</v>
      </c>
      <c r="J382">
        <v>2.4000000000000001E-4</v>
      </c>
      <c r="K382" t="s">
        <v>24</v>
      </c>
      <c r="L382" t="s">
        <v>289</v>
      </c>
      <c r="M382">
        <v>80.967258999999999</v>
      </c>
      <c r="N382" t="s">
        <v>24</v>
      </c>
      <c r="O382" t="s">
        <v>290</v>
      </c>
      <c r="P382">
        <v>3.21E-4</v>
      </c>
      <c r="Q382" t="s">
        <v>24</v>
      </c>
      <c r="R382" t="s">
        <v>185</v>
      </c>
      <c r="S382" t="e">
        <f t="shared" si="8"/>
        <v>#NAME?</v>
      </c>
      <c r="T382" t="s">
        <v>24</v>
      </c>
      <c r="U382" t="s">
        <v>23</v>
      </c>
      <c r="V382">
        <v>0.61025399999999996</v>
      </c>
      <c r="W382" t="s">
        <v>24</v>
      </c>
      <c r="X382" t="s">
        <v>1075</v>
      </c>
      <c r="Y382">
        <v>0</v>
      </c>
      <c r="Z382" t="s">
        <v>25</v>
      </c>
      <c r="AA382">
        <v>4.3762000000000002E-2</v>
      </c>
      <c r="AB382" t="s">
        <v>24</v>
      </c>
      <c r="AC382" t="s">
        <v>26</v>
      </c>
      <c r="AD382">
        <v>0.39132699999999998</v>
      </c>
      <c r="AE382" t="s">
        <v>24</v>
      </c>
      <c r="AF382" t="s">
        <v>291</v>
      </c>
      <c r="AG382">
        <v>0.16109100000000001</v>
      </c>
      <c r="AH382" t="s">
        <v>24</v>
      </c>
      <c r="AI382" t="s">
        <v>27</v>
      </c>
      <c r="AJ382">
        <v>6.7840000000000001E-3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10</v>
      </c>
      <c r="AR382" t="s">
        <v>190</v>
      </c>
      <c r="AS382">
        <v>1000</v>
      </c>
      <c r="AT382" t="s">
        <v>191</v>
      </c>
      <c r="AU382">
        <v>20</v>
      </c>
      <c r="AV382" t="s">
        <v>192</v>
      </c>
      <c r="AW382">
        <v>20</v>
      </c>
      <c r="AX382" t="s">
        <v>193</v>
      </c>
      <c r="AY382">
        <v>1</v>
      </c>
      <c r="AZ382" t="s">
        <v>194</v>
      </c>
      <c r="BA382">
        <v>0</v>
      </c>
      <c r="BB382" t="s">
        <v>202</v>
      </c>
      <c r="BC382">
        <v>1000000</v>
      </c>
    </row>
    <row r="383" spans="1:55">
      <c r="A383">
        <v>957</v>
      </c>
      <c r="B383" t="s">
        <v>288</v>
      </c>
      <c r="C383">
        <v>4</v>
      </c>
      <c r="D383" t="s">
        <v>181</v>
      </c>
      <c r="E383">
        <v>227</v>
      </c>
      <c r="F383" t="s">
        <v>182</v>
      </c>
      <c r="G383" t="s">
        <v>183</v>
      </c>
      <c r="H383">
        <v>107.352</v>
      </c>
      <c r="I383" t="s">
        <v>184</v>
      </c>
      <c r="J383">
        <v>2.3900000000000001E-4</v>
      </c>
      <c r="K383" t="s">
        <v>24</v>
      </c>
      <c r="L383" t="s">
        <v>289</v>
      </c>
      <c r="M383">
        <v>167.97588099999999</v>
      </c>
      <c r="N383" t="s">
        <v>24</v>
      </c>
      <c r="O383" t="s">
        <v>290</v>
      </c>
      <c r="P383">
        <v>4.0700000000000003E-4</v>
      </c>
      <c r="Q383" t="s">
        <v>24</v>
      </c>
      <c r="R383" t="s">
        <v>185</v>
      </c>
      <c r="S383" t="e">
        <f t="shared" si="8"/>
        <v>#NAME?</v>
      </c>
      <c r="T383" t="s">
        <v>24</v>
      </c>
      <c r="U383" t="s">
        <v>23</v>
      </c>
      <c r="V383">
        <v>0.46435399999999999</v>
      </c>
      <c r="W383" t="s">
        <v>24</v>
      </c>
      <c r="X383" t="s">
        <v>1075</v>
      </c>
      <c r="Y383">
        <v>0</v>
      </c>
      <c r="Z383" t="s">
        <v>25</v>
      </c>
      <c r="AA383">
        <v>4.4576999999999999E-2</v>
      </c>
      <c r="AB383" t="s">
        <v>24</v>
      </c>
      <c r="AC383" t="s">
        <v>26</v>
      </c>
      <c r="AD383">
        <v>0.22916300000000001</v>
      </c>
      <c r="AE383" t="s">
        <v>24</v>
      </c>
      <c r="AF383" t="s">
        <v>291</v>
      </c>
      <c r="AG383">
        <v>0.17680399999999999</v>
      </c>
      <c r="AH383" t="s">
        <v>24</v>
      </c>
      <c r="AI383" t="s">
        <v>27</v>
      </c>
      <c r="AJ383">
        <v>6.7889999999999999E-3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10</v>
      </c>
      <c r="AR383" t="s">
        <v>190</v>
      </c>
      <c r="AS383">
        <v>1000</v>
      </c>
      <c r="AT383" t="s">
        <v>191</v>
      </c>
      <c r="AU383">
        <v>20</v>
      </c>
      <c r="AV383" t="s">
        <v>192</v>
      </c>
      <c r="AW383">
        <v>20</v>
      </c>
      <c r="AX383" t="s">
        <v>193</v>
      </c>
      <c r="AY383">
        <v>1</v>
      </c>
      <c r="AZ383" t="s">
        <v>194</v>
      </c>
      <c r="BA383">
        <v>0</v>
      </c>
      <c r="BB383" t="s">
        <v>202</v>
      </c>
      <c r="BC383">
        <v>1000000</v>
      </c>
    </row>
    <row r="384" spans="1:55">
      <c r="A384">
        <v>956</v>
      </c>
      <c r="B384" t="s">
        <v>288</v>
      </c>
      <c r="C384">
        <v>5</v>
      </c>
      <c r="D384" t="s">
        <v>181</v>
      </c>
      <c r="E384">
        <v>304</v>
      </c>
      <c r="F384" t="s">
        <v>182</v>
      </c>
      <c r="G384" t="s">
        <v>183</v>
      </c>
      <c r="H384">
        <v>107.41200000000001</v>
      </c>
      <c r="I384" t="s">
        <v>184</v>
      </c>
      <c r="J384">
        <v>2.3499999999999999E-4</v>
      </c>
      <c r="K384" t="s">
        <v>24</v>
      </c>
      <c r="L384" t="s">
        <v>289</v>
      </c>
      <c r="M384">
        <v>297.44436200000001</v>
      </c>
      <c r="N384" t="s">
        <v>24</v>
      </c>
      <c r="O384" t="s">
        <v>290</v>
      </c>
      <c r="P384">
        <v>5.3200000000000003E-4</v>
      </c>
      <c r="Q384" t="s">
        <v>24</v>
      </c>
      <c r="R384" t="s">
        <v>185</v>
      </c>
      <c r="S384" t="e">
        <f t="shared" si="8"/>
        <v>#NAME?</v>
      </c>
      <c r="T384" t="s">
        <v>24</v>
      </c>
      <c r="U384" t="s">
        <v>23</v>
      </c>
      <c r="V384">
        <v>0.374525</v>
      </c>
      <c r="W384" t="s">
        <v>24</v>
      </c>
      <c r="X384" t="s">
        <v>1075</v>
      </c>
      <c r="Y384">
        <v>0</v>
      </c>
      <c r="Z384" t="s">
        <v>25</v>
      </c>
      <c r="AA384">
        <v>4.4838000000000003E-2</v>
      </c>
      <c r="AB384" t="s">
        <v>24</v>
      </c>
      <c r="AC384" t="s">
        <v>26</v>
      </c>
      <c r="AD384">
        <v>0.143344</v>
      </c>
      <c r="AE384" t="s">
        <v>24</v>
      </c>
      <c r="AF384" t="s">
        <v>291</v>
      </c>
      <c r="AG384">
        <v>0.17256299999999999</v>
      </c>
      <c r="AH384" t="s">
        <v>24</v>
      </c>
      <c r="AI384" t="s">
        <v>27</v>
      </c>
      <c r="AJ384">
        <v>6.8079999999999998E-3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10</v>
      </c>
      <c r="AR384" t="s">
        <v>190</v>
      </c>
      <c r="AS384">
        <v>1000</v>
      </c>
      <c r="AT384" t="s">
        <v>191</v>
      </c>
      <c r="AU384">
        <v>20</v>
      </c>
      <c r="AV384" t="s">
        <v>192</v>
      </c>
      <c r="AW384">
        <v>20</v>
      </c>
      <c r="AX384" t="s">
        <v>193</v>
      </c>
      <c r="AY384">
        <v>1</v>
      </c>
      <c r="AZ384" t="s">
        <v>194</v>
      </c>
      <c r="BA384">
        <v>0</v>
      </c>
      <c r="BB384" t="s">
        <v>202</v>
      </c>
      <c r="BC384">
        <v>1000000</v>
      </c>
    </row>
    <row r="385" spans="1:55">
      <c r="A385">
        <v>955</v>
      </c>
      <c r="B385" t="s">
        <v>288</v>
      </c>
      <c r="C385">
        <v>6</v>
      </c>
      <c r="D385" t="s">
        <v>181</v>
      </c>
      <c r="E385">
        <v>456</v>
      </c>
      <c r="F385" t="s">
        <v>182</v>
      </c>
      <c r="G385" t="s">
        <v>183</v>
      </c>
      <c r="H385">
        <v>108.623</v>
      </c>
      <c r="I385" t="s">
        <v>184</v>
      </c>
      <c r="J385">
        <v>2.3699999999999999E-4</v>
      </c>
      <c r="K385" t="s">
        <v>24</v>
      </c>
      <c r="L385" t="s">
        <v>289</v>
      </c>
      <c r="M385">
        <v>554.57330899999999</v>
      </c>
      <c r="N385" t="s">
        <v>24</v>
      </c>
      <c r="O385" t="s">
        <v>290</v>
      </c>
      <c r="P385">
        <v>7.9199999999999995E-4</v>
      </c>
      <c r="Q385" t="s">
        <v>24</v>
      </c>
      <c r="R385" t="s">
        <v>185</v>
      </c>
      <c r="S385" t="e">
        <f t="shared" si="8"/>
        <v>#NAME?</v>
      </c>
      <c r="T385" t="s">
        <v>24</v>
      </c>
      <c r="U385" t="s">
        <v>23</v>
      </c>
      <c r="V385">
        <v>0.32523099999999999</v>
      </c>
      <c r="W385" t="s">
        <v>24</v>
      </c>
      <c r="X385" t="s">
        <v>1075</v>
      </c>
      <c r="Y385">
        <v>0</v>
      </c>
      <c r="Z385" t="s">
        <v>25</v>
      </c>
      <c r="AA385">
        <v>4.5258E-2</v>
      </c>
      <c r="AB385" t="s">
        <v>24</v>
      </c>
      <c r="AC385" t="s">
        <v>26</v>
      </c>
      <c r="AD385">
        <v>9.6129999999999993E-2</v>
      </c>
      <c r="AE385" t="s">
        <v>24</v>
      </c>
      <c r="AF385" t="s">
        <v>291</v>
      </c>
      <c r="AG385">
        <v>0.17042399999999999</v>
      </c>
      <c r="AH385" t="s">
        <v>24</v>
      </c>
      <c r="AI385" t="s">
        <v>27</v>
      </c>
      <c r="AJ385">
        <v>6.7749999999999998E-3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10</v>
      </c>
      <c r="AR385" t="s">
        <v>190</v>
      </c>
      <c r="AS385">
        <v>1000</v>
      </c>
      <c r="AT385" t="s">
        <v>191</v>
      </c>
      <c r="AU385">
        <v>20</v>
      </c>
      <c r="AV385" t="s">
        <v>192</v>
      </c>
      <c r="AW385">
        <v>20</v>
      </c>
      <c r="AX385" t="s">
        <v>193</v>
      </c>
      <c r="AY385">
        <v>1</v>
      </c>
      <c r="AZ385" t="s">
        <v>194</v>
      </c>
      <c r="BA385">
        <v>0</v>
      </c>
      <c r="BB385" t="s">
        <v>202</v>
      </c>
      <c r="BC385">
        <v>1000000</v>
      </c>
    </row>
    <row r="386" spans="1:55">
      <c r="A386">
        <v>954</v>
      </c>
      <c r="B386" t="s">
        <v>288</v>
      </c>
      <c r="C386">
        <v>7</v>
      </c>
      <c r="D386" t="s">
        <v>181</v>
      </c>
      <c r="E386">
        <v>761</v>
      </c>
      <c r="F386" t="s">
        <v>182</v>
      </c>
      <c r="G386" t="s">
        <v>183</v>
      </c>
      <c r="H386">
        <v>105.113</v>
      </c>
      <c r="I386" t="s">
        <v>184</v>
      </c>
      <c r="J386">
        <v>2.3599999999999999E-4</v>
      </c>
      <c r="K386" t="s">
        <v>24</v>
      </c>
      <c r="L386" t="s">
        <v>289</v>
      </c>
      <c r="M386">
        <v>1701.083815</v>
      </c>
      <c r="N386" t="s">
        <v>24</v>
      </c>
      <c r="O386" t="s">
        <v>290</v>
      </c>
      <c r="P386">
        <v>1.9369999999999999E-3</v>
      </c>
      <c r="Q386" t="s">
        <v>24</v>
      </c>
      <c r="R386" t="s">
        <v>185</v>
      </c>
      <c r="S386" t="e">
        <f t="shared" si="8"/>
        <v>#NAME?</v>
      </c>
      <c r="T386" t="s">
        <v>24</v>
      </c>
      <c r="U386" t="s">
        <v>23</v>
      </c>
      <c r="V386">
        <v>0.30188799999999999</v>
      </c>
      <c r="W386" t="s">
        <v>24</v>
      </c>
      <c r="X386" t="s">
        <v>1075</v>
      </c>
      <c r="Y386">
        <v>0</v>
      </c>
      <c r="Z386" t="s">
        <v>25</v>
      </c>
      <c r="AA386">
        <v>4.4867999999999998E-2</v>
      </c>
      <c r="AB386" t="s">
        <v>24</v>
      </c>
      <c r="AC386" t="s">
        <v>26</v>
      </c>
      <c r="AD386">
        <v>6.8335000000000007E-2</v>
      </c>
      <c r="AE386" t="s">
        <v>24</v>
      </c>
      <c r="AF386" t="s">
        <v>291</v>
      </c>
      <c r="AG386">
        <v>0.175759</v>
      </c>
      <c r="AH386" t="s">
        <v>24</v>
      </c>
      <c r="AI386" t="s">
        <v>27</v>
      </c>
      <c r="AJ386">
        <v>6.7669999999999996E-3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10</v>
      </c>
      <c r="AR386" t="s">
        <v>190</v>
      </c>
      <c r="AS386">
        <v>1000</v>
      </c>
      <c r="AT386" t="s">
        <v>191</v>
      </c>
      <c r="AU386">
        <v>20</v>
      </c>
      <c r="AV386" t="s">
        <v>192</v>
      </c>
      <c r="AW386">
        <v>20</v>
      </c>
      <c r="AX386" t="s">
        <v>193</v>
      </c>
      <c r="AY386">
        <v>1</v>
      </c>
      <c r="AZ386" t="s">
        <v>194</v>
      </c>
      <c r="BA386">
        <v>0</v>
      </c>
      <c r="BB386" t="s">
        <v>202</v>
      </c>
      <c r="BC386">
        <v>1000000</v>
      </c>
    </row>
    <row r="387" spans="1:55">
      <c r="A387">
        <v>953</v>
      </c>
      <c r="B387" t="s">
        <v>288</v>
      </c>
      <c r="C387">
        <v>8</v>
      </c>
      <c r="D387" t="s">
        <v>181</v>
      </c>
      <c r="E387">
        <v>1372</v>
      </c>
      <c r="F387" t="s">
        <v>182</v>
      </c>
      <c r="G387" t="s">
        <v>183</v>
      </c>
      <c r="H387">
        <v>101.07</v>
      </c>
      <c r="I387" t="s">
        <v>184</v>
      </c>
      <c r="J387">
        <v>2.3800000000000001E-4</v>
      </c>
      <c r="K387" t="s">
        <v>24</v>
      </c>
      <c r="L387" t="s">
        <v>289</v>
      </c>
      <c r="M387">
        <v>6060.5510539999996</v>
      </c>
      <c r="N387" t="s">
        <v>24</v>
      </c>
      <c r="O387" t="s">
        <v>290</v>
      </c>
      <c r="P387">
        <v>6.2989999999999999E-3</v>
      </c>
      <c r="Q387" t="s">
        <v>24</v>
      </c>
      <c r="R387" t="s">
        <v>185</v>
      </c>
      <c r="S387" t="e">
        <f t="shared" si="8"/>
        <v>#NAME?</v>
      </c>
      <c r="T387" t="s">
        <v>24</v>
      </c>
      <c r="U387" t="s">
        <v>23</v>
      </c>
      <c r="V387">
        <v>0.31870399999999999</v>
      </c>
      <c r="W387" t="s">
        <v>24</v>
      </c>
      <c r="X387" t="s">
        <v>1075</v>
      </c>
      <c r="Y387">
        <v>0</v>
      </c>
      <c r="Z387" t="s">
        <v>25</v>
      </c>
      <c r="AA387">
        <v>4.5988000000000001E-2</v>
      </c>
      <c r="AB387" t="s">
        <v>24</v>
      </c>
      <c r="AC387" t="s">
        <v>26</v>
      </c>
      <c r="AD387">
        <v>4.9382000000000002E-2</v>
      </c>
      <c r="AE387" t="s">
        <v>24</v>
      </c>
      <c r="AF387" t="s">
        <v>291</v>
      </c>
      <c r="AG387">
        <v>0.210117</v>
      </c>
      <c r="AH387" t="s">
        <v>24</v>
      </c>
      <c r="AI387" t="s">
        <v>27</v>
      </c>
      <c r="AJ387">
        <v>6.7720000000000002E-3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10</v>
      </c>
      <c r="AR387" t="s">
        <v>190</v>
      </c>
      <c r="AS387">
        <v>1000</v>
      </c>
      <c r="AT387" t="s">
        <v>191</v>
      </c>
      <c r="AU387">
        <v>20</v>
      </c>
      <c r="AV387" t="s">
        <v>192</v>
      </c>
      <c r="AW387">
        <v>20</v>
      </c>
      <c r="AX387" t="s">
        <v>193</v>
      </c>
      <c r="AY387">
        <v>1</v>
      </c>
      <c r="AZ387" t="s">
        <v>194</v>
      </c>
      <c r="BA387">
        <v>0</v>
      </c>
      <c r="BB387" t="s">
        <v>202</v>
      </c>
      <c r="BC387">
        <v>1000000</v>
      </c>
    </row>
    <row r="388" spans="1:55">
      <c r="A388">
        <v>952</v>
      </c>
      <c r="B388" t="s">
        <v>288</v>
      </c>
      <c r="C388">
        <v>9</v>
      </c>
      <c r="D388" t="s">
        <v>181</v>
      </c>
      <c r="E388">
        <v>2593</v>
      </c>
      <c r="F388" t="s">
        <v>182</v>
      </c>
      <c r="G388" t="s">
        <v>183</v>
      </c>
      <c r="H388">
        <v>98.894999999999996</v>
      </c>
      <c r="I388" t="s">
        <v>184</v>
      </c>
      <c r="J388">
        <v>2.42E-4</v>
      </c>
      <c r="K388" t="s">
        <v>24</v>
      </c>
      <c r="L388" t="s">
        <v>289</v>
      </c>
      <c r="M388">
        <v>17164.208782000002</v>
      </c>
      <c r="N388" t="s">
        <v>24</v>
      </c>
      <c r="O388" t="s">
        <v>290</v>
      </c>
      <c r="P388">
        <v>1.7406000000000001E-2</v>
      </c>
      <c r="Q388" t="s">
        <v>24</v>
      </c>
      <c r="R388" t="s">
        <v>185</v>
      </c>
      <c r="S388" t="e">
        <f t="shared" si="8"/>
        <v>#NAME?</v>
      </c>
      <c r="T388" t="s">
        <v>24</v>
      </c>
      <c r="U388" t="s">
        <v>23</v>
      </c>
      <c r="V388">
        <v>0.27699400000000002</v>
      </c>
      <c r="W388" t="s">
        <v>24</v>
      </c>
      <c r="X388" t="s">
        <v>1075</v>
      </c>
      <c r="Y388">
        <v>0</v>
      </c>
      <c r="Z388" t="s">
        <v>25</v>
      </c>
      <c r="AA388">
        <v>4.5245E-2</v>
      </c>
      <c r="AB388" t="s">
        <v>24</v>
      </c>
      <c r="AC388" t="s">
        <v>26</v>
      </c>
      <c r="AD388">
        <v>1.5174999999999999E-2</v>
      </c>
      <c r="AE388" t="s">
        <v>24</v>
      </c>
      <c r="AF388" t="s">
        <v>291</v>
      </c>
      <c r="AG388">
        <v>0.20333300000000001</v>
      </c>
      <c r="AH388" t="s">
        <v>24</v>
      </c>
      <c r="AI388" t="s">
        <v>27</v>
      </c>
      <c r="AJ388">
        <v>6.7819999999999998E-3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10</v>
      </c>
      <c r="AR388" t="s">
        <v>190</v>
      </c>
      <c r="AS388">
        <v>1000</v>
      </c>
      <c r="AT388" t="s">
        <v>191</v>
      </c>
      <c r="AU388">
        <v>20</v>
      </c>
      <c r="AV388" t="s">
        <v>192</v>
      </c>
      <c r="AW388">
        <v>20</v>
      </c>
      <c r="AX388" t="s">
        <v>193</v>
      </c>
      <c r="AY388">
        <v>1</v>
      </c>
      <c r="AZ388" t="s">
        <v>194</v>
      </c>
      <c r="BA388">
        <v>0</v>
      </c>
      <c r="BB388" t="s">
        <v>202</v>
      </c>
      <c r="BC388">
        <v>1000000</v>
      </c>
    </row>
    <row r="389" spans="1:55">
      <c r="A389">
        <v>951</v>
      </c>
      <c r="B389" t="s">
        <v>288</v>
      </c>
      <c r="C389">
        <v>0</v>
      </c>
      <c r="D389" t="s">
        <v>181</v>
      </c>
      <c r="E389">
        <v>154</v>
      </c>
      <c r="F389" t="s">
        <v>182</v>
      </c>
      <c r="G389" t="s">
        <v>183</v>
      </c>
      <c r="H389">
        <v>34.573</v>
      </c>
      <c r="I389" t="s">
        <v>184</v>
      </c>
      <c r="J389">
        <v>2.3800000000000001E-4</v>
      </c>
      <c r="K389" t="s">
        <v>24</v>
      </c>
      <c r="L389" t="s">
        <v>289</v>
      </c>
      <c r="M389">
        <v>10.325046</v>
      </c>
      <c r="N389" t="s">
        <v>24</v>
      </c>
      <c r="O389" t="s">
        <v>290</v>
      </c>
      <c r="P389">
        <v>2.4800000000000001E-4</v>
      </c>
      <c r="Q389" t="s">
        <v>24</v>
      </c>
      <c r="R389" t="s">
        <v>185</v>
      </c>
      <c r="S389" t="e">
        <f t="shared" si="8"/>
        <v>#NAME?</v>
      </c>
      <c r="T389" t="s">
        <v>24</v>
      </c>
      <c r="U389" t="s">
        <v>23</v>
      </c>
      <c r="V389">
        <v>2.1611940000000001</v>
      </c>
      <c r="W389" t="s">
        <v>24</v>
      </c>
      <c r="X389" t="s">
        <v>1075</v>
      </c>
      <c r="Y389">
        <v>0</v>
      </c>
      <c r="Z389" t="s">
        <v>25</v>
      </c>
      <c r="AA389">
        <v>3.1689000000000002E-2</v>
      </c>
      <c r="AB389" t="s">
        <v>24</v>
      </c>
      <c r="AC389" t="s">
        <v>26</v>
      </c>
      <c r="AD389">
        <v>2.0085470000000001</v>
      </c>
      <c r="AE389" t="s">
        <v>24</v>
      </c>
      <c r="AF389" t="s">
        <v>291</v>
      </c>
      <c r="AG389">
        <v>0.107142</v>
      </c>
      <c r="AH389" t="s">
        <v>24</v>
      </c>
      <c r="AI389" t="s">
        <v>27</v>
      </c>
      <c r="AJ389">
        <v>6.8079999999999998E-3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10</v>
      </c>
      <c r="AR389" t="s">
        <v>190</v>
      </c>
      <c r="AS389">
        <v>1000</v>
      </c>
      <c r="AT389" t="s">
        <v>191</v>
      </c>
      <c r="AU389">
        <v>20</v>
      </c>
      <c r="AV389" t="s">
        <v>192</v>
      </c>
      <c r="AW389">
        <v>20</v>
      </c>
      <c r="AX389" t="s">
        <v>193</v>
      </c>
      <c r="AY389">
        <v>1</v>
      </c>
      <c r="AZ389" t="s">
        <v>194</v>
      </c>
      <c r="BA389">
        <v>0</v>
      </c>
      <c r="BB389" t="s">
        <v>202</v>
      </c>
      <c r="BC389">
        <v>1000000</v>
      </c>
    </row>
    <row r="390" spans="1:55">
      <c r="A390">
        <v>950</v>
      </c>
      <c r="B390" t="s">
        <v>288</v>
      </c>
      <c r="C390">
        <v>1</v>
      </c>
      <c r="D390" t="s">
        <v>181</v>
      </c>
      <c r="E390">
        <v>161</v>
      </c>
      <c r="F390" t="s">
        <v>182</v>
      </c>
      <c r="G390" t="s">
        <v>183</v>
      </c>
      <c r="H390">
        <v>28.478000000000002</v>
      </c>
      <c r="I390" t="s">
        <v>184</v>
      </c>
      <c r="J390">
        <v>2.3699999999999999E-4</v>
      </c>
      <c r="K390" t="s">
        <v>24</v>
      </c>
      <c r="L390" t="s">
        <v>289</v>
      </c>
      <c r="M390">
        <v>20.854852000000001</v>
      </c>
      <c r="N390" t="s">
        <v>24</v>
      </c>
      <c r="O390" t="s">
        <v>290</v>
      </c>
      <c r="P390">
        <v>2.5799999999999998E-4</v>
      </c>
      <c r="Q390" t="s">
        <v>24</v>
      </c>
      <c r="R390" t="s">
        <v>185</v>
      </c>
      <c r="S390" t="e">
        <f t="shared" si="8"/>
        <v>#NAME?</v>
      </c>
      <c r="T390" t="s">
        <v>24</v>
      </c>
      <c r="U390" t="s">
        <v>23</v>
      </c>
      <c r="V390">
        <v>1.1048009999999999</v>
      </c>
      <c r="W390" t="s">
        <v>24</v>
      </c>
      <c r="X390" t="s">
        <v>1075</v>
      </c>
      <c r="Y390">
        <v>0</v>
      </c>
      <c r="Z390" t="s">
        <v>25</v>
      </c>
      <c r="AA390">
        <v>3.0048999999999999E-2</v>
      </c>
      <c r="AB390" t="s">
        <v>24</v>
      </c>
      <c r="AC390" t="s">
        <v>26</v>
      </c>
      <c r="AD390">
        <v>0.93287900000000001</v>
      </c>
      <c r="AE390" t="s">
        <v>24</v>
      </c>
      <c r="AF390" t="s">
        <v>291</v>
      </c>
      <c r="AG390">
        <v>0.12848599999999999</v>
      </c>
      <c r="AH390" t="s">
        <v>24</v>
      </c>
      <c r="AI390" t="s">
        <v>27</v>
      </c>
      <c r="AJ390">
        <v>6.8430000000000001E-3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10</v>
      </c>
      <c r="AR390" t="s">
        <v>190</v>
      </c>
      <c r="AS390">
        <v>1000</v>
      </c>
      <c r="AT390" t="s">
        <v>191</v>
      </c>
      <c r="AU390">
        <v>20</v>
      </c>
      <c r="AV390" t="s">
        <v>192</v>
      </c>
      <c r="AW390">
        <v>20</v>
      </c>
      <c r="AX390" t="s">
        <v>193</v>
      </c>
      <c r="AY390">
        <v>1</v>
      </c>
      <c r="AZ390" t="s">
        <v>194</v>
      </c>
      <c r="BA390">
        <v>0</v>
      </c>
      <c r="BB390" t="s">
        <v>202</v>
      </c>
      <c r="BC390">
        <v>1000000</v>
      </c>
    </row>
    <row r="391" spans="1:55">
      <c r="A391">
        <v>949</v>
      </c>
      <c r="B391" t="s">
        <v>288</v>
      </c>
      <c r="C391">
        <v>2</v>
      </c>
      <c r="D391" t="s">
        <v>181</v>
      </c>
      <c r="E391">
        <v>170</v>
      </c>
      <c r="F391" t="s">
        <v>182</v>
      </c>
      <c r="G391" t="s">
        <v>183</v>
      </c>
      <c r="H391">
        <v>30.574999999999999</v>
      </c>
      <c r="I391" t="s">
        <v>184</v>
      </c>
      <c r="J391">
        <v>2.3800000000000001E-4</v>
      </c>
      <c r="K391" t="s">
        <v>24</v>
      </c>
      <c r="L391" t="s">
        <v>289</v>
      </c>
      <c r="M391">
        <v>37.814948000000001</v>
      </c>
      <c r="N391" t="s">
        <v>24</v>
      </c>
      <c r="O391" t="s">
        <v>290</v>
      </c>
      <c r="P391">
        <v>2.7500000000000002E-4</v>
      </c>
      <c r="Q391" t="s">
        <v>24</v>
      </c>
      <c r="R391" t="s">
        <v>185</v>
      </c>
      <c r="S391" t="e">
        <f t="shared" si="8"/>
        <v>#NAME?</v>
      </c>
      <c r="T391" t="s">
        <v>24</v>
      </c>
      <c r="U391" t="s">
        <v>23</v>
      </c>
      <c r="V391">
        <v>0.66400400000000004</v>
      </c>
      <c r="W391" t="s">
        <v>24</v>
      </c>
      <c r="X391" t="s">
        <v>1075</v>
      </c>
      <c r="Y391">
        <v>0</v>
      </c>
      <c r="Z391" t="s">
        <v>25</v>
      </c>
      <c r="AA391">
        <v>2.9373E-2</v>
      </c>
      <c r="AB391" t="s">
        <v>24</v>
      </c>
      <c r="AC391" t="s">
        <v>26</v>
      </c>
      <c r="AD391">
        <v>0.49142799999999998</v>
      </c>
      <c r="AE391" t="s">
        <v>24</v>
      </c>
      <c r="AF391" t="s">
        <v>291</v>
      </c>
      <c r="AG391">
        <v>0.13012199999999999</v>
      </c>
      <c r="AH391" t="s">
        <v>24</v>
      </c>
      <c r="AI391" t="s">
        <v>27</v>
      </c>
      <c r="AJ391">
        <v>6.8120000000000003E-3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10</v>
      </c>
      <c r="AR391" t="s">
        <v>190</v>
      </c>
      <c r="AS391">
        <v>1000</v>
      </c>
      <c r="AT391" t="s">
        <v>191</v>
      </c>
      <c r="AU391">
        <v>20</v>
      </c>
      <c r="AV391" t="s">
        <v>192</v>
      </c>
      <c r="AW391">
        <v>20</v>
      </c>
      <c r="AX391" t="s">
        <v>193</v>
      </c>
      <c r="AY391">
        <v>1</v>
      </c>
      <c r="AZ391" t="s">
        <v>194</v>
      </c>
      <c r="BA391">
        <v>0</v>
      </c>
      <c r="BB391" t="s">
        <v>202</v>
      </c>
      <c r="BC391">
        <v>1000000</v>
      </c>
    </row>
    <row r="392" spans="1:55">
      <c r="A392">
        <v>948</v>
      </c>
      <c r="B392" t="s">
        <v>288</v>
      </c>
      <c r="C392">
        <v>3</v>
      </c>
      <c r="D392" t="s">
        <v>181</v>
      </c>
      <c r="E392">
        <v>189</v>
      </c>
      <c r="F392" t="s">
        <v>182</v>
      </c>
      <c r="G392" t="s">
        <v>183</v>
      </c>
      <c r="H392">
        <v>36.244999999999997</v>
      </c>
      <c r="I392" t="s">
        <v>184</v>
      </c>
      <c r="J392">
        <v>2.3699999999999999E-4</v>
      </c>
      <c r="K392" t="s">
        <v>24</v>
      </c>
      <c r="L392" t="s">
        <v>289</v>
      </c>
      <c r="M392">
        <v>81.009653</v>
      </c>
      <c r="N392" t="s">
        <v>24</v>
      </c>
      <c r="O392" t="s">
        <v>290</v>
      </c>
      <c r="P392">
        <v>3.1799999999999998E-4</v>
      </c>
      <c r="Q392" t="s">
        <v>24</v>
      </c>
      <c r="R392" t="s">
        <v>185</v>
      </c>
      <c r="S392" t="e">
        <f t="shared" si="8"/>
        <v>#NAME?</v>
      </c>
      <c r="T392" t="s">
        <v>24</v>
      </c>
      <c r="U392" t="s">
        <v>23</v>
      </c>
      <c r="V392">
        <v>0.44289600000000001</v>
      </c>
      <c r="W392" t="s">
        <v>24</v>
      </c>
      <c r="X392" t="s">
        <v>1075</v>
      </c>
      <c r="Y392">
        <v>0</v>
      </c>
      <c r="Z392" t="s">
        <v>25</v>
      </c>
      <c r="AA392">
        <v>2.8632999999999999E-2</v>
      </c>
      <c r="AB392" t="s">
        <v>24</v>
      </c>
      <c r="AC392" t="s">
        <v>26</v>
      </c>
      <c r="AD392">
        <v>0.27344099999999999</v>
      </c>
      <c r="AE392" t="s">
        <v>24</v>
      </c>
      <c r="AF392" t="s">
        <v>291</v>
      </c>
      <c r="AG392">
        <v>0.12787100000000001</v>
      </c>
      <c r="AH392" t="s">
        <v>24</v>
      </c>
      <c r="AI392" t="s">
        <v>27</v>
      </c>
      <c r="AJ392">
        <v>6.796E-3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10</v>
      </c>
      <c r="AR392" t="s">
        <v>190</v>
      </c>
      <c r="AS392">
        <v>1000</v>
      </c>
      <c r="AT392" t="s">
        <v>191</v>
      </c>
      <c r="AU392">
        <v>20</v>
      </c>
      <c r="AV392" t="s">
        <v>192</v>
      </c>
      <c r="AW392">
        <v>20</v>
      </c>
      <c r="AX392" t="s">
        <v>193</v>
      </c>
      <c r="AY392">
        <v>1</v>
      </c>
      <c r="AZ392" t="s">
        <v>194</v>
      </c>
      <c r="BA392">
        <v>0</v>
      </c>
      <c r="BB392" t="s">
        <v>202</v>
      </c>
      <c r="BC392">
        <v>1000000</v>
      </c>
    </row>
    <row r="393" spans="1:55">
      <c r="A393">
        <v>947</v>
      </c>
      <c r="B393" t="s">
        <v>288</v>
      </c>
      <c r="C393">
        <v>4</v>
      </c>
      <c r="D393" t="s">
        <v>181</v>
      </c>
      <c r="E393">
        <v>227</v>
      </c>
      <c r="F393" t="s">
        <v>182</v>
      </c>
      <c r="G393" t="s">
        <v>183</v>
      </c>
      <c r="H393">
        <v>33.19</v>
      </c>
      <c r="I393" t="s">
        <v>184</v>
      </c>
      <c r="J393">
        <v>2.3699999999999999E-4</v>
      </c>
      <c r="K393" t="s">
        <v>24</v>
      </c>
      <c r="L393" t="s">
        <v>289</v>
      </c>
      <c r="M393">
        <v>166.39396400000001</v>
      </c>
      <c r="N393" t="s">
        <v>24</v>
      </c>
      <c r="O393" t="s">
        <v>290</v>
      </c>
      <c r="P393">
        <v>4.0299999999999998E-4</v>
      </c>
      <c r="Q393" t="s">
        <v>24</v>
      </c>
      <c r="R393" t="s">
        <v>185</v>
      </c>
      <c r="S393" t="e">
        <f t="shared" si="8"/>
        <v>#NAME?</v>
      </c>
      <c r="T393" t="s">
        <v>24</v>
      </c>
      <c r="U393" t="s">
        <v>23</v>
      </c>
      <c r="V393">
        <v>0.31168899999999999</v>
      </c>
      <c r="W393" t="s">
        <v>24</v>
      </c>
      <c r="X393" t="s">
        <v>1075</v>
      </c>
      <c r="Y393">
        <v>0</v>
      </c>
      <c r="Z393" t="s">
        <v>25</v>
      </c>
      <c r="AA393">
        <v>2.7962000000000001E-2</v>
      </c>
      <c r="AB393" t="s">
        <v>24</v>
      </c>
      <c r="AC393" t="s">
        <v>26</v>
      </c>
      <c r="AD393">
        <v>0.141654</v>
      </c>
      <c r="AE393" t="s">
        <v>24</v>
      </c>
      <c r="AF393" t="s">
        <v>291</v>
      </c>
      <c r="AG393">
        <v>0.12953500000000001</v>
      </c>
      <c r="AH393" t="s">
        <v>24</v>
      </c>
      <c r="AI393" t="s">
        <v>27</v>
      </c>
      <c r="AJ393">
        <v>6.7980000000000002E-3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10</v>
      </c>
      <c r="AR393" t="s">
        <v>190</v>
      </c>
      <c r="AS393">
        <v>1000</v>
      </c>
      <c r="AT393" t="s">
        <v>191</v>
      </c>
      <c r="AU393">
        <v>20</v>
      </c>
      <c r="AV393" t="s">
        <v>192</v>
      </c>
      <c r="AW393">
        <v>20</v>
      </c>
      <c r="AX393" t="s">
        <v>193</v>
      </c>
      <c r="AY393">
        <v>1</v>
      </c>
      <c r="AZ393" t="s">
        <v>194</v>
      </c>
      <c r="BA393">
        <v>0</v>
      </c>
      <c r="BB393" t="s">
        <v>202</v>
      </c>
      <c r="BC393">
        <v>1000000</v>
      </c>
    </row>
    <row r="394" spans="1:55">
      <c r="A394">
        <v>946</v>
      </c>
      <c r="B394" t="s">
        <v>288</v>
      </c>
      <c r="C394">
        <v>5</v>
      </c>
      <c r="D394" t="s">
        <v>181</v>
      </c>
      <c r="E394">
        <v>304</v>
      </c>
      <c r="F394" t="s">
        <v>182</v>
      </c>
      <c r="G394" t="s">
        <v>183</v>
      </c>
      <c r="H394">
        <v>29.994</v>
      </c>
      <c r="I394" t="s">
        <v>184</v>
      </c>
      <c r="J394">
        <v>2.4800000000000001E-4</v>
      </c>
      <c r="K394" t="s">
        <v>24</v>
      </c>
      <c r="L394" t="s">
        <v>289</v>
      </c>
      <c r="M394">
        <v>294.90260000000001</v>
      </c>
      <c r="N394" t="s">
        <v>24</v>
      </c>
      <c r="O394" t="s">
        <v>290</v>
      </c>
      <c r="P394">
        <v>5.4299999999999997E-4</v>
      </c>
      <c r="Q394" t="s">
        <v>24</v>
      </c>
      <c r="R394" t="s">
        <v>185</v>
      </c>
      <c r="S394" t="e">
        <f t="shared" si="8"/>
        <v>#NAME?</v>
      </c>
      <c r="T394" t="s">
        <v>24</v>
      </c>
      <c r="U394" t="s">
        <v>23</v>
      </c>
      <c r="V394">
        <v>0.25170999999999999</v>
      </c>
      <c r="W394" t="s">
        <v>24</v>
      </c>
      <c r="X394" t="s">
        <v>1075</v>
      </c>
      <c r="Y394">
        <v>0</v>
      </c>
      <c r="Z394" t="s">
        <v>25</v>
      </c>
      <c r="AA394">
        <v>2.7584000000000001E-2</v>
      </c>
      <c r="AB394" t="s">
        <v>24</v>
      </c>
      <c r="AC394" t="s">
        <v>26</v>
      </c>
      <c r="AD394">
        <v>8.2589999999999997E-2</v>
      </c>
      <c r="AE394" t="s">
        <v>24</v>
      </c>
      <c r="AF394" t="s">
        <v>291</v>
      </c>
      <c r="AG394">
        <v>0.12890799999999999</v>
      </c>
      <c r="AH394" t="s">
        <v>24</v>
      </c>
      <c r="AI394" t="s">
        <v>27</v>
      </c>
      <c r="AJ394">
        <v>6.77E-3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10</v>
      </c>
      <c r="AR394" t="s">
        <v>190</v>
      </c>
      <c r="AS394">
        <v>1000</v>
      </c>
      <c r="AT394" t="s">
        <v>191</v>
      </c>
      <c r="AU394">
        <v>20</v>
      </c>
      <c r="AV394" t="s">
        <v>192</v>
      </c>
      <c r="AW394">
        <v>20</v>
      </c>
      <c r="AX394" t="s">
        <v>193</v>
      </c>
      <c r="AY394">
        <v>1</v>
      </c>
      <c r="AZ394" t="s">
        <v>194</v>
      </c>
      <c r="BA394">
        <v>0</v>
      </c>
      <c r="BB394" t="s">
        <v>202</v>
      </c>
      <c r="BC394">
        <v>1000000</v>
      </c>
    </row>
    <row r="395" spans="1:55">
      <c r="A395">
        <v>945</v>
      </c>
      <c r="B395" t="s">
        <v>288</v>
      </c>
      <c r="C395">
        <v>6</v>
      </c>
      <c r="D395" t="s">
        <v>181</v>
      </c>
      <c r="E395">
        <v>456</v>
      </c>
      <c r="F395" t="s">
        <v>182</v>
      </c>
      <c r="G395" t="s">
        <v>183</v>
      </c>
      <c r="H395">
        <v>35.21</v>
      </c>
      <c r="I395" t="s">
        <v>184</v>
      </c>
      <c r="J395">
        <v>2.3599999999999999E-4</v>
      </c>
      <c r="K395" t="s">
        <v>24</v>
      </c>
      <c r="L395" t="s">
        <v>289</v>
      </c>
      <c r="M395">
        <v>570.27355399999999</v>
      </c>
      <c r="N395" t="s">
        <v>24</v>
      </c>
      <c r="O395" t="s">
        <v>290</v>
      </c>
      <c r="P395">
        <v>8.0699999999999999E-4</v>
      </c>
      <c r="Q395" t="s">
        <v>24</v>
      </c>
      <c r="R395" t="s">
        <v>185</v>
      </c>
      <c r="S395" t="e">
        <f t="shared" si="8"/>
        <v>#NAME?</v>
      </c>
      <c r="T395" t="s">
        <v>24</v>
      </c>
      <c r="U395" t="s">
        <v>23</v>
      </c>
      <c r="V395">
        <v>0.225107</v>
      </c>
      <c r="W395" t="s">
        <v>24</v>
      </c>
      <c r="X395" t="s">
        <v>1075</v>
      </c>
      <c r="Y395">
        <v>0</v>
      </c>
      <c r="Z395" t="s">
        <v>25</v>
      </c>
      <c r="AA395">
        <v>2.7394000000000002E-2</v>
      </c>
      <c r="AB395" t="s">
        <v>24</v>
      </c>
      <c r="AC395" t="s">
        <v>26</v>
      </c>
      <c r="AD395">
        <v>5.6750000000000002E-2</v>
      </c>
      <c r="AE395" t="s">
        <v>24</v>
      </c>
      <c r="AF395" t="s">
        <v>291</v>
      </c>
      <c r="AG395">
        <v>0.12829199999999999</v>
      </c>
      <c r="AH395" t="s">
        <v>24</v>
      </c>
      <c r="AI395" t="s">
        <v>27</v>
      </c>
      <c r="AJ395">
        <v>6.7710000000000001E-3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10</v>
      </c>
      <c r="AR395" t="s">
        <v>190</v>
      </c>
      <c r="AS395">
        <v>1000</v>
      </c>
      <c r="AT395" t="s">
        <v>191</v>
      </c>
      <c r="AU395">
        <v>20</v>
      </c>
      <c r="AV395" t="s">
        <v>192</v>
      </c>
      <c r="AW395">
        <v>20</v>
      </c>
      <c r="AX395" t="s">
        <v>193</v>
      </c>
      <c r="AY395">
        <v>1</v>
      </c>
      <c r="AZ395" t="s">
        <v>194</v>
      </c>
      <c r="BA395">
        <v>0</v>
      </c>
      <c r="BB395" t="s">
        <v>202</v>
      </c>
      <c r="BC395">
        <v>1000000</v>
      </c>
    </row>
    <row r="396" spans="1:55">
      <c r="A396">
        <v>944</v>
      </c>
      <c r="B396" t="s">
        <v>288</v>
      </c>
      <c r="C396">
        <v>7</v>
      </c>
      <c r="D396" t="s">
        <v>181</v>
      </c>
      <c r="E396">
        <v>761</v>
      </c>
      <c r="F396" t="s">
        <v>182</v>
      </c>
      <c r="G396" t="s">
        <v>183</v>
      </c>
      <c r="H396">
        <v>30.219000000000001</v>
      </c>
      <c r="I396" t="s">
        <v>184</v>
      </c>
      <c r="J396">
        <v>2.4499999999999999E-4</v>
      </c>
      <c r="K396" t="s">
        <v>24</v>
      </c>
      <c r="L396" t="s">
        <v>289</v>
      </c>
      <c r="M396">
        <v>1868.2083700000001</v>
      </c>
      <c r="N396" t="s">
        <v>24</v>
      </c>
      <c r="O396" t="s">
        <v>290</v>
      </c>
      <c r="P396">
        <v>2.1129999999999999E-3</v>
      </c>
      <c r="Q396" t="s">
        <v>24</v>
      </c>
      <c r="R396" t="s">
        <v>185</v>
      </c>
      <c r="S396" t="e">
        <f t="shared" si="8"/>
        <v>#NAME?</v>
      </c>
      <c r="T396" t="s">
        <v>24</v>
      </c>
      <c r="U396" t="s">
        <v>23</v>
      </c>
      <c r="V396">
        <v>0.21002499999999999</v>
      </c>
      <c r="W396" t="s">
        <v>24</v>
      </c>
      <c r="X396" t="s">
        <v>1075</v>
      </c>
      <c r="Y396">
        <v>0</v>
      </c>
      <c r="Z396" t="s">
        <v>25</v>
      </c>
      <c r="AA396">
        <v>2.7486E-2</v>
      </c>
      <c r="AB396" t="s">
        <v>24</v>
      </c>
      <c r="AC396" t="s">
        <v>26</v>
      </c>
      <c r="AD396">
        <v>4.1829999999999999E-2</v>
      </c>
      <c r="AE396" t="s">
        <v>24</v>
      </c>
      <c r="AF396" t="s">
        <v>291</v>
      </c>
      <c r="AG396">
        <v>0.12826699999999999</v>
      </c>
      <c r="AH396" t="s">
        <v>24</v>
      </c>
      <c r="AI396" t="s">
        <v>27</v>
      </c>
      <c r="AJ396">
        <v>6.8209999999999998E-3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10</v>
      </c>
      <c r="AR396" t="s">
        <v>190</v>
      </c>
      <c r="AS396">
        <v>1000</v>
      </c>
      <c r="AT396" t="s">
        <v>191</v>
      </c>
      <c r="AU396">
        <v>20</v>
      </c>
      <c r="AV396" t="s">
        <v>192</v>
      </c>
      <c r="AW396">
        <v>20</v>
      </c>
      <c r="AX396" t="s">
        <v>193</v>
      </c>
      <c r="AY396">
        <v>1</v>
      </c>
      <c r="AZ396" t="s">
        <v>194</v>
      </c>
      <c r="BA396">
        <v>0</v>
      </c>
      <c r="BB396" t="s">
        <v>202</v>
      </c>
      <c r="BC396">
        <v>1000000</v>
      </c>
    </row>
    <row r="397" spans="1:55">
      <c r="A397">
        <v>943</v>
      </c>
      <c r="B397" t="s">
        <v>288</v>
      </c>
      <c r="C397">
        <v>8</v>
      </c>
      <c r="D397" t="s">
        <v>181</v>
      </c>
      <c r="E397">
        <v>1372</v>
      </c>
      <c r="F397" t="s">
        <v>182</v>
      </c>
      <c r="G397" t="s">
        <v>183</v>
      </c>
      <c r="H397">
        <v>31.43</v>
      </c>
      <c r="I397" t="s">
        <v>184</v>
      </c>
      <c r="J397">
        <v>2.42E-4</v>
      </c>
      <c r="K397" t="s">
        <v>24</v>
      </c>
      <c r="L397" t="s">
        <v>289</v>
      </c>
      <c r="M397">
        <v>6214.7793529999999</v>
      </c>
      <c r="N397" t="s">
        <v>24</v>
      </c>
      <c r="O397" t="s">
        <v>290</v>
      </c>
      <c r="P397">
        <v>6.4570000000000001E-3</v>
      </c>
      <c r="Q397" t="s">
        <v>24</v>
      </c>
      <c r="R397" t="s">
        <v>185</v>
      </c>
      <c r="S397" t="e">
        <f t="shared" si="8"/>
        <v>#NAME?</v>
      </c>
      <c r="T397" t="s">
        <v>24</v>
      </c>
      <c r="U397" t="s">
        <v>23</v>
      </c>
      <c r="V397">
        <v>0.19470499999999999</v>
      </c>
      <c r="W397" t="s">
        <v>24</v>
      </c>
      <c r="X397" t="s">
        <v>1075</v>
      </c>
      <c r="Y397">
        <v>0</v>
      </c>
      <c r="Z397" t="s">
        <v>25</v>
      </c>
      <c r="AA397">
        <v>2.7524E-2</v>
      </c>
      <c r="AB397" t="s">
        <v>24</v>
      </c>
      <c r="AC397" t="s">
        <v>26</v>
      </c>
      <c r="AD397">
        <v>2.4993000000000001E-2</v>
      </c>
      <c r="AE397" t="s">
        <v>24</v>
      </c>
      <c r="AF397" t="s">
        <v>291</v>
      </c>
      <c r="AG397">
        <v>0.129386</v>
      </c>
      <c r="AH397" t="s">
        <v>24</v>
      </c>
      <c r="AI397" t="s">
        <v>27</v>
      </c>
      <c r="AJ397">
        <v>6.7860000000000004E-3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10</v>
      </c>
      <c r="AR397" t="s">
        <v>190</v>
      </c>
      <c r="AS397">
        <v>1000</v>
      </c>
      <c r="AT397" t="s">
        <v>191</v>
      </c>
      <c r="AU397">
        <v>20</v>
      </c>
      <c r="AV397" t="s">
        <v>192</v>
      </c>
      <c r="AW397">
        <v>20</v>
      </c>
      <c r="AX397" t="s">
        <v>193</v>
      </c>
      <c r="AY397">
        <v>1</v>
      </c>
      <c r="AZ397" t="s">
        <v>194</v>
      </c>
      <c r="BA397">
        <v>0</v>
      </c>
      <c r="BB397" t="s">
        <v>202</v>
      </c>
      <c r="BC397">
        <v>1000000</v>
      </c>
    </row>
    <row r="398" spans="1:55">
      <c r="A398">
        <v>942</v>
      </c>
      <c r="B398" t="s">
        <v>288</v>
      </c>
      <c r="C398">
        <v>9</v>
      </c>
      <c r="D398" t="s">
        <v>181</v>
      </c>
      <c r="E398">
        <v>2593</v>
      </c>
      <c r="F398" t="s">
        <v>182</v>
      </c>
      <c r="G398" t="s">
        <v>183</v>
      </c>
      <c r="H398">
        <v>36.42</v>
      </c>
      <c r="I398" t="s">
        <v>184</v>
      </c>
      <c r="J398">
        <v>2.5599999999999999E-4</v>
      </c>
      <c r="K398" t="s">
        <v>24</v>
      </c>
      <c r="L398" t="s">
        <v>289</v>
      </c>
      <c r="M398">
        <v>18646.216869</v>
      </c>
      <c r="N398" t="s">
        <v>24</v>
      </c>
      <c r="O398" t="s">
        <v>290</v>
      </c>
      <c r="P398">
        <v>1.8901999999999999E-2</v>
      </c>
      <c r="Q398" t="s">
        <v>24</v>
      </c>
      <c r="R398" t="s">
        <v>185</v>
      </c>
      <c r="S398" t="e">
        <f t="shared" si="8"/>
        <v>#NAME?</v>
      </c>
      <c r="T398" t="s">
        <v>24</v>
      </c>
      <c r="U398" t="s">
        <v>23</v>
      </c>
      <c r="V398">
        <v>0.196102</v>
      </c>
      <c r="W398" t="s">
        <v>24</v>
      </c>
      <c r="X398" t="s">
        <v>1075</v>
      </c>
      <c r="Y398">
        <v>0</v>
      </c>
      <c r="Z398" t="s">
        <v>25</v>
      </c>
      <c r="AA398">
        <v>2.8559000000000001E-2</v>
      </c>
      <c r="AB398" t="s">
        <v>24</v>
      </c>
      <c r="AC398" t="s">
        <v>26</v>
      </c>
      <c r="AD398">
        <v>9.4529999999999996E-3</v>
      </c>
      <c r="AE398" t="s">
        <v>24</v>
      </c>
      <c r="AF398" t="s">
        <v>291</v>
      </c>
      <c r="AG398">
        <v>0.144931</v>
      </c>
      <c r="AH398" t="s">
        <v>24</v>
      </c>
      <c r="AI398" t="s">
        <v>27</v>
      </c>
      <c r="AJ398">
        <v>6.8849999999999996E-3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10</v>
      </c>
      <c r="AR398" t="s">
        <v>190</v>
      </c>
      <c r="AS398">
        <v>1000</v>
      </c>
      <c r="AT398" t="s">
        <v>191</v>
      </c>
      <c r="AU398">
        <v>20</v>
      </c>
      <c r="AV398" t="s">
        <v>192</v>
      </c>
      <c r="AW398">
        <v>20</v>
      </c>
      <c r="AX398" t="s">
        <v>193</v>
      </c>
      <c r="AY398">
        <v>1</v>
      </c>
      <c r="AZ398" t="s">
        <v>194</v>
      </c>
      <c r="BA398">
        <v>0</v>
      </c>
      <c r="BB398" t="s">
        <v>202</v>
      </c>
      <c r="BC398">
        <v>1000000</v>
      </c>
    </row>
    <row r="399" spans="1:55">
      <c r="A399">
        <v>934</v>
      </c>
      <c r="B399" t="s">
        <v>288</v>
      </c>
      <c r="C399">
        <v>9</v>
      </c>
      <c r="D399" t="s">
        <v>181</v>
      </c>
      <c r="E399">
        <v>2593</v>
      </c>
      <c r="F399" t="s">
        <v>182</v>
      </c>
      <c r="G399" t="s">
        <v>183</v>
      </c>
      <c r="H399">
        <v>30.547999999999998</v>
      </c>
      <c r="I399" t="s">
        <v>184</v>
      </c>
      <c r="J399">
        <v>2.4399999999999999E-4</v>
      </c>
      <c r="K399" t="s">
        <v>24</v>
      </c>
      <c r="L399" t="s">
        <v>289</v>
      </c>
      <c r="M399">
        <v>15877.337106000001</v>
      </c>
      <c r="N399" t="s">
        <v>24</v>
      </c>
      <c r="O399" t="s">
        <v>290</v>
      </c>
      <c r="P399">
        <v>1.6122000000000001E-2</v>
      </c>
      <c r="Q399" t="s">
        <v>24</v>
      </c>
      <c r="R399" t="s">
        <v>185</v>
      </c>
      <c r="S399" t="e">
        <f t="shared" si="8"/>
        <v>#NAME?</v>
      </c>
      <c r="T399" t="s">
        <v>24</v>
      </c>
      <c r="U399" t="s">
        <v>23</v>
      </c>
      <c r="V399">
        <v>0.19323399999999999</v>
      </c>
      <c r="W399" t="s">
        <v>24</v>
      </c>
      <c r="X399" t="s">
        <v>1075</v>
      </c>
      <c r="Y399">
        <v>0</v>
      </c>
      <c r="Z399" t="s">
        <v>25</v>
      </c>
      <c r="AA399">
        <v>2.7834999999999999E-2</v>
      </c>
      <c r="AB399" t="s">
        <v>24</v>
      </c>
      <c r="AC399" t="s">
        <v>26</v>
      </c>
      <c r="AD399">
        <v>9.6620000000000004E-3</v>
      </c>
      <c r="AE399" t="s">
        <v>24</v>
      </c>
      <c r="AF399" t="s">
        <v>291</v>
      </c>
      <c r="AG399">
        <v>0.142762</v>
      </c>
      <c r="AH399" t="s">
        <v>24</v>
      </c>
      <c r="AI399" t="s">
        <v>27</v>
      </c>
      <c r="AJ399">
        <v>6.7799999999999996E-3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10</v>
      </c>
      <c r="AR399" t="s">
        <v>190</v>
      </c>
      <c r="AS399">
        <v>1000</v>
      </c>
      <c r="AT399" t="s">
        <v>191</v>
      </c>
      <c r="AU399">
        <v>20</v>
      </c>
      <c r="AV399" t="s">
        <v>192</v>
      </c>
      <c r="AW399">
        <v>20</v>
      </c>
      <c r="AX399" t="s">
        <v>193</v>
      </c>
      <c r="AY399">
        <v>1</v>
      </c>
      <c r="AZ399" t="s">
        <v>194</v>
      </c>
      <c r="BA399">
        <v>0</v>
      </c>
      <c r="BB399" t="s">
        <v>202</v>
      </c>
      <c r="BC399">
        <v>1000000</v>
      </c>
    </row>
    <row r="400" spans="1:55">
      <c r="A400">
        <v>933</v>
      </c>
      <c r="B400" t="s">
        <v>288</v>
      </c>
      <c r="C400">
        <v>8</v>
      </c>
      <c r="D400" t="s">
        <v>181</v>
      </c>
      <c r="E400">
        <v>1372</v>
      </c>
      <c r="F400" t="s">
        <v>182</v>
      </c>
      <c r="G400" t="s">
        <v>183</v>
      </c>
      <c r="H400">
        <v>32.904000000000003</v>
      </c>
      <c r="I400" t="s">
        <v>184</v>
      </c>
      <c r="J400">
        <v>2.42E-4</v>
      </c>
      <c r="K400" t="s">
        <v>24</v>
      </c>
      <c r="L400" t="s">
        <v>289</v>
      </c>
      <c r="M400">
        <v>5964.1948300000004</v>
      </c>
      <c r="N400" t="s">
        <v>24</v>
      </c>
      <c r="O400" t="s">
        <v>290</v>
      </c>
      <c r="P400">
        <v>6.2059999999999997E-3</v>
      </c>
      <c r="Q400" t="s">
        <v>24</v>
      </c>
      <c r="R400" t="s">
        <v>185</v>
      </c>
      <c r="S400" t="e">
        <f t="shared" si="8"/>
        <v>#NAME?</v>
      </c>
      <c r="T400" t="s">
        <v>24</v>
      </c>
      <c r="U400" t="s">
        <v>23</v>
      </c>
      <c r="V400">
        <v>0.20510800000000001</v>
      </c>
      <c r="W400" t="s">
        <v>24</v>
      </c>
      <c r="X400" t="s">
        <v>1075</v>
      </c>
      <c r="Y400">
        <v>0</v>
      </c>
      <c r="Z400" t="s">
        <v>25</v>
      </c>
      <c r="AA400">
        <v>2.7771000000000001E-2</v>
      </c>
      <c r="AB400" t="s">
        <v>24</v>
      </c>
      <c r="AC400" t="s">
        <v>26</v>
      </c>
      <c r="AD400">
        <v>2.6866000000000001E-2</v>
      </c>
      <c r="AE400" t="s">
        <v>24</v>
      </c>
      <c r="AF400" t="s">
        <v>291</v>
      </c>
      <c r="AG400">
        <v>0.13772400000000001</v>
      </c>
      <c r="AH400" t="s">
        <v>24</v>
      </c>
      <c r="AI400" t="s">
        <v>27</v>
      </c>
      <c r="AJ400">
        <v>6.8079999999999998E-3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10</v>
      </c>
      <c r="AR400" t="s">
        <v>190</v>
      </c>
      <c r="AS400">
        <v>1000</v>
      </c>
      <c r="AT400" t="s">
        <v>191</v>
      </c>
      <c r="AU400">
        <v>20</v>
      </c>
      <c r="AV400" t="s">
        <v>192</v>
      </c>
      <c r="AW400">
        <v>20</v>
      </c>
      <c r="AX400" t="s">
        <v>193</v>
      </c>
      <c r="AY400">
        <v>1</v>
      </c>
      <c r="AZ400" t="s">
        <v>194</v>
      </c>
      <c r="BA400">
        <v>0</v>
      </c>
      <c r="BB400" t="s">
        <v>202</v>
      </c>
      <c r="BC400">
        <v>1000000</v>
      </c>
    </row>
    <row r="401" spans="1:55">
      <c r="A401">
        <v>932</v>
      </c>
      <c r="B401" t="s">
        <v>288</v>
      </c>
      <c r="C401">
        <v>7</v>
      </c>
      <c r="D401" t="s">
        <v>181</v>
      </c>
      <c r="E401">
        <v>761</v>
      </c>
      <c r="F401" t="s">
        <v>182</v>
      </c>
      <c r="G401" t="s">
        <v>183</v>
      </c>
      <c r="H401">
        <v>30.684000000000001</v>
      </c>
      <c r="I401" t="s">
        <v>184</v>
      </c>
      <c r="J401">
        <v>2.42E-4</v>
      </c>
      <c r="K401" t="s">
        <v>24</v>
      </c>
      <c r="L401" t="s">
        <v>289</v>
      </c>
      <c r="M401">
        <v>1698.197234</v>
      </c>
      <c r="N401" t="s">
        <v>24</v>
      </c>
      <c r="O401" t="s">
        <v>290</v>
      </c>
      <c r="P401">
        <v>1.9400000000000001E-3</v>
      </c>
      <c r="Q401" t="s">
        <v>24</v>
      </c>
      <c r="R401" t="s">
        <v>185</v>
      </c>
      <c r="S401" t="e">
        <f t="shared" si="8"/>
        <v>#NAME?</v>
      </c>
      <c r="T401" t="s">
        <v>24</v>
      </c>
      <c r="U401" t="s">
        <v>23</v>
      </c>
      <c r="V401">
        <v>0.21465200000000001</v>
      </c>
      <c r="W401" t="s">
        <v>24</v>
      </c>
      <c r="X401" t="s">
        <v>1075</v>
      </c>
      <c r="Y401">
        <v>0</v>
      </c>
      <c r="Z401" t="s">
        <v>25</v>
      </c>
      <c r="AA401">
        <v>2.7352000000000001E-2</v>
      </c>
      <c r="AB401" t="s">
        <v>24</v>
      </c>
      <c r="AC401" t="s">
        <v>26</v>
      </c>
      <c r="AD401">
        <v>4.1668999999999998E-2</v>
      </c>
      <c r="AE401" t="s">
        <v>24</v>
      </c>
      <c r="AF401" t="s">
        <v>291</v>
      </c>
      <c r="AG401">
        <v>0.13314500000000001</v>
      </c>
      <c r="AH401" t="s">
        <v>24</v>
      </c>
      <c r="AI401" t="s">
        <v>27</v>
      </c>
      <c r="AJ401">
        <v>6.7990000000000004E-3</v>
      </c>
      <c r="AK401" t="s">
        <v>24</v>
      </c>
      <c r="AL401" t="s">
        <v>287</v>
      </c>
      <c r="AM401">
        <v>1000</v>
      </c>
      <c r="AN401" t="s">
        <v>188</v>
      </c>
      <c r="AO401">
        <v>1000000</v>
      </c>
      <c r="AP401" t="s">
        <v>189</v>
      </c>
      <c r="AQ401">
        <v>10</v>
      </c>
      <c r="AR401" t="s">
        <v>190</v>
      </c>
      <c r="AS401">
        <v>1000</v>
      </c>
      <c r="AT401" t="s">
        <v>191</v>
      </c>
      <c r="AU401">
        <v>20</v>
      </c>
      <c r="AV401" t="s">
        <v>192</v>
      </c>
      <c r="AW401">
        <v>20</v>
      </c>
      <c r="AX401" t="s">
        <v>193</v>
      </c>
      <c r="AY401">
        <v>1</v>
      </c>
      <c r="AZ401" t="s">
        <v>194</v>
      </c>
      <c r="BA401">
        <v>0</v>
      </c>
      <c r="BB401" t="s">
        <v>202</v>
      </c>
      <c r="BC401">
        <v>1000000</v>
      </c>
    </row>
    <row r="402" spans="1:55">
      <c r="A402">
        <v>931</v>
      </c>
      <c r="B402" t="s">
        <v>288</v>
      </c>
      <c r="C402">
        <v>6</v>
      </c>
      <c r="D402" t="s">
        <v>181</v>
      </c>
      <c r="E402">
        <v>456</v>
      </c>
      <c r="F402" t="s">
        <v>182</v>
      </c>
      <c r="G402" t="s">
        <v>183</v>
      </c>
      <c r="H402">
        <v>32.69</v>
      </c>
      <c r="I402" t="s">
        <v>184</v>
      </c>
      <c r="J402">
        <v>2.41E-4</v>
      </c>
      <c r="K402" t="s">
        <v>24</v>
      </c>
      <c r="L402" t="s">
        <v>289</v>
      </c>
      <c r="M402">
        <v>570.45677599999999</v>
      </c>
      <c r="N402" t="s">
        <v>24</v>
      </c>
      <c r="O402" t="s">
        <v>290</v>
      </c>
      <c r="P402">
        <v>8.1099999999999998E-4</v>
      </c>
      <c r="Q402" t="s">
        <v>24</v>
      </c>
      <c r="R402" t="s">
        <v>185</v>
      </c>
      <c r="S402" t="e">
        <f t="shared" si="8"/>
        <v>#NAME?</v>
      </c>
      <c r="T402" t="s">
        <v>24</v>
      </c>
      <c r="U402" t="s">
        <v>23</v>
      </c>
      <c r="V402">
        <v>0.223943</v>
      </c>
      <c r="W402" t="s">
        <v>24</v>
      </c>
      <c r="X402" t="s">
        <v>1075</v>
      </c>
      <c r="Y402">
        <v>0</v>
      </c>
      <c r="Z402" t="s">
        <v>25</v>
      </c>
      <c r="AA402">
        <v>2.7404999999999999E-2</v>
      </c>
      <c r="AB402" t="s">
        <v>24</v>
      </c>
      <c r="AC402" t="s">
        <v>26</v>
      </c>
      <c r="AD402">
        <v>5.5564000000000002E-2</v>
      </c>
      <c r="AE402" t="s">
        <v>24</v>
      </c>
      <c r="AF402" t="s">
        <v>291</v>
      </c>
      <c r="AG402">
        <v>0.12826599999999999</v>
      </c>
      <c r="AH402" t="s">
        <v>24</v>
      </c>
      <c r="AI402" t="s">
        <v>27</v>
      </c>
      <c r="AJ402">
        <v>6.8009999999999998E-3</v>
      </c>
      <c r="AK402" t="s">
        <v>24</v>
      </c>
      <c r="AL402" t="s">
        <v>287</v>
      </c>
      <c r="AM402">
        <v>1000</v>
      </c>
      <c r="AN402" t="s">
        <v>188</v>
      </c>
      <c r="AO402">
        <v>1000000</v>
      </c>
      <c r="AP402" t="s">
        <v>189</v>
      </c>
      <c r="AQ402">
        <v>10</v>
      </c>
      <c r="AR402" t="s">
        <v>190</v>
      </c>
      <c r="AS402">
        <v>1000</v>
      </c>
      <c r="AT402" t="s">
        <v>191</v>
      </c>
      <c r="AU402">
        <v>20</v>
      </c>
      <c r="AV402" t="s">
        <v>192</v>
      </c>
      <c r="AW402">
        <v>20</v>
      </c>
      <c r="AX402" t="s">
        <v>193</v>
      </c>
      <c r="AY402">
        <v>1</v>
      </c>
      <c r="AZ402" t="s">
        <v>194</v>
      </c>
      <c r="BA402">
        <v>0</v>
      </c>
      <c r="BB402" t="s">
        <v>202</v>
      </c>
      <c r="BC402">
        <v>1000000</v>
      </c>
    </row>
    <row r="403" spans="1:55">
      <c r="A403">
        <v>930</v>
      </c>
      <c r="B403" t="s">
        <v>288</v>
      </c>
      <c r="C403">
        <v>5</v>
      </c>
      <c r="D403" t="s">
        <v>181</v>
      </c>
      <c r="E403">
        <v>304</v>
      </c>
      <c r="F403" t="s">
        <v>182</v>
      </c>
      <c r="G403" t="s">
        <v>183</v>
      </c>
      <c r="H403">
        <v>29.547000000000001</v>
      </c>
      <c r="I403" t="s">
        <v>184</v>
      </c>
      <c r="J403">
        <v>2.3499999999999999E-4</v>
      </c>
      <c r="K403" t="s">
        <v>24</v>
      </c>
      <c r="L403" t="s">
        <v>289</v>
      </c>
      <c r="M403">
        <v>296.74262299999998</v>
      </c>
      <c r="N403" t="s">
        <v>24</v>
      </c>
      <c r="O403" t="s">
        <v>290</v>
      </c>
      <c r="P403">
        <v>5.3200000000000003E-4</v>
      </c>
      <c r="Q403" t="s">
        <v>24</v>
      </c>
      <c r="R403" t="s">
        <v>185</v>
      </c>
      <c r="S403" t="e">
        <f t="shared" si="8"/>
        <v>#NAME?</v>
      </c>
      <c r="T403" t="s">
        <v>24</v>
      </c>
      <c r="U403" t="s">
        <v>23</v>
      </c>
      <c r="V403">
        <v>0.24928500000000001</v>
      </c>
      <c r="W403" t="s">
        <v>24</v>
      </c>
      <c r="X403" t="s">
        <v>1075</v>
      </c>
      <c r="Y403">
        <v>0</v>
      </c>
      <c r="Z403" t="s">
        <v>25</v>
      </c>
      <c r="AA403">
        <v>2.7643999999999998E-2</v>
      </c>
      <c r="AB403" t="s">
        <v>24</v>
      </c>
      <c r="AC403" t="s">
        <v>26</v>
      </c>
      <c r="AD403">
        <v>8.2550999999999999E-2</v>
      </c>
      <c r="AE403" t="s">
        <v>24</v>
      </c>
      <c r="AF403" t="s">
        <v>291</v>
      </c>
      <c r="AG403">
        <v>0.126439</v>
      </c>
      <c r="AH403" t="s">
        <v>24</v>
      </c>
      <c r="AI403" t="s">
        <v>27</v>
      </c>
      <c r="AJ403">
        <v>6.8079999999999998E-3</v>
      </c>
      <c r="AK403" t="s">
        <v>24</v>
      </c>
      <c r="AL403" t="s">
        <v>287</v>
      </c>
      <c r="AM403">
        <v>1000</v>
      </c>
      <c r="AN403" t="s">
        <v>188</v>
      </c>
      <c r="AO403">
        <v>1000000</v>
      </c>
      <c r="AP403" t="s">
        <v>189</v>
      </c>
      <c r="AQ403">
        <v>10</v>
      </c>
      <c r="AR403" t="s">
        <v>190</v>
      </c>
      <c r="AS403">
        <v>1000</v>
      </c>
      <c r="AT403" t="s">
        <v>191</v>
      </c>
      <c r="AU403">
        <v>20</v>
      </c>
      <c r="AV403" t="s">
        <v>192</v>
      </c>
      <c r="AW403">
        <v>20</v>
      </c>
      <c r="AX403" t="s">
        <v>193</v>
      </c>
      <c r="AY403">
        <v>1</v>
      </c>
      <c r="AZ403" t="s">
        <v>194</v>
      </c>
      <c r="BA403">
        <v>0</v>
      </c>
      <c r="BB403" t="s">
        <v>202</v>
      </c>
      <c r="BC403">
        <v>1000000</v>
      </c>
    </row>
    <row r="404" spans="1:55">
      <c r="A404">
        <v>929</v>
      </c>
      <c r="B404" t="s">
        <v>288</v>
      </c>
      <c r="C404">
        <v>4</v>
      </c>
      <c r="D404" t="s">
        <v>181</v>
      </c>
      <c r="E404">
        <v>227</v>
      </c>
      <c r="F404" t="s">
        <v>182</v>
      </c>
      <c r="G404" t="s">
        <v>183</v>
      </c>
      <c r="H404">
        <v>32.451999999999998</v>
      </c>
      <c r="I404" t="s">
        <v>184</v>
      </c>
      <c r="J404">
        <v>2.3699999999999999E-4</v>
      </c>
      <c r="K404" t="s">
        <v>24</v>
      </c>
      <c r="L404" t="s">
        <v>289</v>
      </c>
      <c r="M404">
        <v>167.315449</v>
      </c>
      <c r="N404" t="s">
        <v>24</v>
      </c>
      <c r="O404" t="s">
        <v>290</v>
      </c>
      <c r="P404">
        <v>4.0400000000000001E-4</v>
      </c>
      <c r="Q404" t="s">
        <v>24</v>
      </c>
      <c r="R404" t="s">
        <v>185</v>
      </c>
      <c r="S404" t="e">
        <f t="shared" si="8"/>
        <v>#NAME?</v>
      </c>
      <c r="T404" t="s">
        <v>24</v>
      </c>
      <c r="U404" t="s">
        <v>23</v>
      </c>
      <c r="V404">
        <v>0.31131700000000001</v>
      </c>
      <c r="W404" t="s">
        <v>24</v>
      </c>
      <c r="X404" t="s">
        <v>1075</v>
      </c>
      <c r="Y404">
        <v>0</v>
      </c>
      <c r="Z404" t="s">
        <v>25</v>
      </c>
      <c r="AA404">
        <v>2.784E-2</v>
      </c>
      <c r="AB404" t="s">
        <v>24</v>
      </c>
      <c r="AC404" t="s">
        <v>26</v>
      </c>
      <c r="AD404">
        <v>0.14014799999999999</v>
      </c>
      <c r="AE404" t="s">
        <v>24</v>
      </c>
      <c r="AF404" t="s">
        <v>291</v>
      </c>
      <c r="AG404">
        <v>0.13062000000000001</v>
      </c>
      <c r="AH404" t="s">
        <v>24</v>
      </c>
      <c r="AI404" t="s">
        <v>27</v>
      </c>
      <c r="AJ404">
        <v>6.8199999999999997E-3</v>
      </c>
      <c r="AK404" t="s">
        <v>24</v>
      </c>
      <c r="AL404" t="s">
        <v>287</v>
      </c>
      <c r="AM404">
        <v>1000</v>
      </c>
      <c r="AN404" t="s">
        <v>188</v>
      </c>
      <c r="AO404">
        <v>1000000</v>
      </c>
      <c r="AP404" t="s">
        <v>189</v>
      </c>
      <c r="AQ404">
        <v>10</v>
      </c>
      <c r="AR404" t="s">
        <v>190</v>
      </c>
      <c r="AS404">
        <v>1000</v>
      </c>
      <c r="AT404" t="s">
        <v>191</v>
      </c>
      <c r="AU404">
        <v>20</v>
      </c>
      <c r="AV404" t="s">
        <v>192</v>
      </c>
      <c r="AW404">
        <v>20</v>
      </c>
      <c r="AX404" t="s">
        <v>193</v>
      </c>
      <c r="AY404">
        <v>1</v>
      </c>
      <c r="AZ404" t="s">
        <v>194</v>
      </c>
      <c r="BA404">
        <v>0</v>
      </c>
      <c r="BB404" t="s">
        <v>202</v>
      </c>
      <c r="BC404">
        <v>1000000</v>
      </c>
    </row>
    <row r="405" spans="1:55">
      <c r="A405">
        <v>928</v>
      </c>
      <c r="B405" t="s">
        <v>288</v>
      </c>
      <c r="C405">
        <v>3</v>
      </c>
      <c r="D405" t="s">
        <v>181</v>
      </c>
      <c r="E405">
        <v>189</v>
      </c>
      <c r="F405" t="s">
        <v>182</v>
      </c>
      <c r="G405" t="s">
        <v>183</v>
      </c>
      <c r="H405">
        <v>32.040999999999997</v>
      </c>
      <c r="I405" t="s">
        <v>184</v>
      </c>
      <c r="J405">
        <v>2.41E-4</v>
      </c>
      <c r="K405" t="s">
        <v>24</v>
      </c>
      <c r="L405" t="s">
        <v>289</v>
      </c>
      <c r="M405">
        <v>83.895294000000007</v>
      </c>
      <c r="N405" t="s">
        <v>24</v>
      </c>
      <c r="O405" t="s">
        <v>290</v>
      </c>
      <c r="P405">
        <v>3.2499999999999999E-4</v>
      </c>
      <c r="Q405" t="s">
        <v>24</v>
      </c>
      <c r="R405" t="s">
        <v>185</v>
      </c>
      <c r="S405" t="e">
        <f t="shared" si="8"/>
        <v>#NAME?</v>
      </c>
      <c r="T405" t="s">
        <v>24</v>
      </c>
      <c r="U405" t="s">
        <v>23</v>
      </c>
      <c r="V405">
        <v>0.43196800000000002</v>
      </c>
      <c r="W405" t="s">
        <v>24</v>
      </c>
      <c r="X405" t="s">
        <v>1075</v>
      </c>
      <c r="Y405">
        <v>0</v>
      </c>
      <c r="Z405" t="s">
        <v>25</v>
      </c>
      <c r="AA405">
        <v>2.8818E-2</v>
      </c>
      <c r="AB405" t="s">
        <v>24</v>
      </c>
      <c r="AC405" t="s">
        <v>26</v>
      </c>
      <c r="AD405">
        <v>0.26023400000000002</v>
      </c>
      <c r="AE405" t="s">
        <v>24</v>
      </c>
      <c r="AF405" t="s">
        <v>291</v>
      </c>
      <c r="AG405">
        <v>0.129775</v>
      </c>
      <c r="AH405" t="s">
        <v>24</v>
      </c>
      <c r="AI405" t="s">
        <v>27</v>
      </c>
      <c r="AJ405">
        <v>6.8269999999999997E-3</v>
      </c>
      <c r="AK405" t="s">
        <v>24</v>
      </c>
      <c r="AL405" t="s">
        <v>287</v>
      </c>
      <c r="AM405">
        <v>1000</v>
      </c>
      <c r="AN405" t="s">
        <v>188</v>
      </c>
      <c r="AO405">
        <v>1000000</v>
      </c>
      <c r="AP405" t="s">
        <v>189</v>
      </c>
      <c r="AQ405">
        <v>10</v>
      </c>
      <c r="AR405" t="s">
        <v>190</v>
      </c>
      <c r="AS405">
        <v>1000</v>
      </c>
      <c r="AT405" t="s">
        <v>191</v>
      </c>
      <c r="AU405">
        <v>20</v>
      </c>
      <c r="AV405" t="s">
        <v>192</v>
      </c>
      <c r="AW405">
        <v>20</v>
      </c>
      <c r="AX405" t="s">
        <v>193</v>
      </c>
      <c r="AY405">
        <v>1</v>
      </c>
      <c r="AZ405" t="s">
        <v>194</v>
      </c>
      <c r="BA405">
        <v>0</v>
      </c>
      <c r="BB405" t="s">
        <v>202</v>
      </c>
      <c r="BC405">
        <v>1000000</v>
      </c>
    </row>
    <row r="406" spans="1:55">
      <c r="A406">
        <v>927</v>
      </c>
      <c r="B406" t="s">
        <v>288</v>
      </c>
      <c r="C406">
        <v>2</v>
      </c>
      <c r="D406" t="s">
        <v>181</v>
      </c>
      <c r="E406">
        <v>170</v>
      </c>
      <c r="F406" t="s">
        <v>182</v>
      </c>
      <c r="G406" t="s">
        <v>183</v>
      </c>
      <c r="H406">
        <v>29.866</v>
      </c>
      <c r="I406" t="s">
        <v>184</v>
      </c>
      <c r="J406">
        <v>2.43E-4</v>
      </c>
      <c r="K406" t="s">
        <v>24</v>
      </c>
      <c r="L406" t="s">
        <v>289</v>
      </c>
      <c r="M406">
        <v>38.261909000000003</v>
      </c>
      <c r="N406" t="s">
        <v>24</v>
      </c>
      <c r="O406" t="s">
        <v>290</v>
      </c>
      <c r="P406">
        <v>2.81E-4</v>
      </c>
      <c r="Q406" t="s">
        <v>24</v>
      </c>
      <c r="R406" t="s">
        <v>185</v>
      </c>
      <c r="S406" t="e">
        <f t="shared" si="8"/>
        <v>#NAME?</v>
      </c>
      <c r="T406" t="s">
        <v>24</v>
      </c>
      <c r="U406" t="s">
        <v>23</v>
      </c>
      <c r="V406">
        <v>0.67234400000000005</v>
      </c>
      <c r="W406" t="s">
        <v>24</v>
      </c>
      <c r="X406" t="s">
        <v>1075</v>
      </c>
      <c r="Y406">
        <v>0</v>
      </c>
      <c r="Z406" t="s">
        <v>25</v>
      </c>
      <c r="AA406">
        <v>2.9843999999999999E-2</v>
      </c>
      <c r="AB406" t="s">
        <v>24</v>
      </c>
      <c r="AC406" t="s">
        <v>26</v>
      </c>
      <c r="AD406">
        <v>0.497307</v>
      </c>
      <c r="AE406" t="s">
        <v>24</v>
      </c>
      <c r="AF406" t="s">
        <v>291</v>
      </c>
      <c r="AG406">
        <v>0.13187199999999999</v>
      </c>
      <c r="AH406" t="s">
        <v>24</v>
      </c>
      <c r="AI406" t="s">
        <v>27</v>
      </c>
      <c r="AJ406">
        <v>6.8599999999999998E-3</v>
      </c>
      <c r="AK406" t="s">
        <v>24</v>
      </c>
      <c r="AL406" t="s">
        <v>287</v>
      </c>
      <c r="AM406">
        <v>1000</v>
      </c>
      <c r="AN406" t="s">
        <v>188</v>
      </c>
      <c r="AO406">
        <v>1000000</v>
      </c>
      <c r="AP406" t="s">
        <v>189</v>
      </c>
      <c r="AQ406">
        <v>10</v>
      </c>
      <c r="AR406" t="s">
        <v>190</v>
      </c>
      <c r="AS406">
        <v>1000</v>
      </c>
      <c r="AT406" t="s">
        <v>191</v>
      </c>
      <c r="AU406">
        <v>20</v>
      </c>
      <c r="AV406" t="s">
        <v>192</v>
      </c>
      <c r="AW406">
        <v>20</v>
      </c>
      <c r="AX406" t="s">
        <v>193</v>
      </c>
      <c r="AY406">
        <v>1</v>
      </c>
      <c r="AZ406" t="s">
        <v>194</v>
      </c>
      <c r="BA406">
        <v>0</v>
      </c>
      <c r="BB406" t="s">
        <v>202</v>
      </c>
      <c r="BC406">
        <v>1000000</v>
      </c>
    </row>
    <row r="407" spans="1:55">
      <c r="A407">
        <v>926</v>
      </c>
      <c r="B407" t="s">
        <v>288</v>
      </c>
      <c r="C407">
        <v>1</v>
      </c>
      <c r="D407" t="s">
        <v>181</v>
      </c>
      <c r="E407">
        <v>161</v>
      </c>
      <c r="F407" t="s">
        <v>182</v>
      </c>
      <c r="G407" t="s">
        <v>183</v>
      </c>
      <c r="H407">
        <v>38.613</v>
      </c>
      <c r="I407" t="s">
        <v>184</v>
      </c>
      <c r="J407">
        <v>2.41E-4</v>
      </c>
      <c r="K407" t="s">
        <v>24</v>
      </c>
      <c r="L407" t="s">
        <v>289</v>
      </c>
      <c r="M407">
        <v>20.43947</v>
      </c>
      <c r="N407" t="s">
        <v>24</v>
      </c>
      <c r="O407" t="s">
        <v>290</v>
      </c>
      <c r="P407">
        <v>2.61E-4</v>
      </c>
      <c r="Q407" t="s">
        <v>24</v>
      </c>
      <c r="R407" t="s">
        <v>185</v>
      </c>
      <c r="S407" t="e">
        <f t="shared" si="8"/>
        <v>#NAME?</v>
      </c>
      <c r="T407" t="s">
        <v>24</v>
      </c>
      <c r="U407" t="s">
        <v>23</v>
      </c>
      <c r="V407">
        <v>1.1742520000000001</v>
      </c>
      <c r="W407" t="s">
        <v>24</v>
      </c>
      <c r="X407" t="s">
        <v>1075</v>
      </c>
      <c r="Y407">
        <v>0</v>
      </c>
      <c r="Z407" t="s">
        <v>25</v>
      </c>
      <c r="AA407">
        <v>3.0953999999999999E-2</v>
      </c>
      <c r="AB407" t="s">
        <v>24</v>
      </c>
      <c r="AC407" t="s">
        <v>26</v>
      </c>
      <c r="AD407">
        <v>0.99695500000000004</v>
      </c>
      <c r="AE407" t="s">
        <v>24</v>
      </c>
      <c r="AF407" t="s">
        <v>291</v>
      </c>
      <c r="AG407">
        <v>0.13261500000000001</v>
      </c>
      <c r="AH407" t="s">
        <v>24</v>
      </c>
      <c r="AI407" t="s">
        <v>27</v>
      </c>
      <c r="AJ407">
        <v>6.8690000000000001E-3</v>
      </c>
      <c r="AK407" t="s">
        <v>24</v>
      </c>
      <c r="AL407" t="s">
        <v>287</v>
      </c>
      <c r="AM407">
        <v>1000</v>
      </c>
      <c r="AN407" t="s">
        <v>188</v>
      </c>
      <c r="AO407">
        <v>1000000</v>
      </c>
      <c r="AP407" t="s">
        <v>189</v>
      </c>
      <c r="AQ407">
        <v>10</v>
      </c>
      <c r="AR407" t="s">
        <v>190</v>
      </c>
      <c r="AS407">
        <v>1000</v>
      </c>
      <c r="AT407" t="s">
        <v>191</v>
      </c>
      <c r="AU407">
        <v>20</v>
      </c>
      <c r="AV407" t="s">
        <v>192</v>
      </c>
      <c r="AW407">
        <v>20</v>
      </c>
      <c r="AX407" t="s">
        <v>193</v>
      </c>
      <c r="AY407">
        <v>1</v>
      </c>
      <c r="AZ407" t="s">
        <v>194</v>
      </c>
      <c r="BA407">
        <v>0</v>
      </c>
      <c r="BB407" t="s">
        <v>202</v>
      </c>
      <c r="BC407">
        <v>1000000</v>
      </c>
    </row>
    <row r="408" spans="1:55">
      <c r="A408">
        <v>925</v>
      </c>
      <c r="B408" t="s">
        <v>288</v>
      </c>
      <c r="C408">
        <v>0</v>
      </c>
      <c r="D408" t="s">
        <v>181</v>
      </c>
      <c r="E408">
        <v>154</v>
      </c>
      <c r="F408" t="s">
        <v>182</v>
      </c>
      <c r="G408" t="s">
        <v>183</v>
      </c>
      <c r="H408">
        <v>27.849</v>
      </c>
      <c r="I408" t="s">
        <v>184</v>
      </c>
      <c r="J408">
        <v>2.4499999999999999E-4</v>
      </c>
      <c r="K408" t="s">
        <v>24</v>
      </c>
      <c r="L408" t="s">
        <v>289</v>
      </c>
      <c r="M408">
        <v>10.313291</v>
      </c>
      <c r="N408" t="s">
        <v>24</v>
      </c>
      <c r="O408" t="s">
        <v>290</v>
      </c>
      <c r="P408">
        <v>2.5500000000000002E-4</v>
      </c>
      <c r="Q408" t="s">
        <v>24</v>
      </c>
      <c r="R408" t="s">
        <v>185</v>
      </c>
      <c r="S408" t="e">
        <f t="shared" si="8"/>
        <v>#NAME?</v>
      </c>
      <c r="T408" t="s">
        <v>24</v>
      </c>
      <c r="U408" t="s">
        <v>23</v>
      </c>
      <c r="V408">
        <v>2.2024560000000002</v>
      </c>
      <c r="W408" t="s">
        <v>24</v>
      </c>
      <c r="X408" t="s">
        <v>1075</v>
      </c>
      <c r="Y408">
        <v>0</v>
      </c>
      <c r="Z408" t="s">
        <v>25</v>
      </c>
      <c r="AA408">
        <v>3.1690000000000003E-2</v>
      </c>
      <c r="AB408" t="s">
        <v>24</v>
      </c>
      <c r="AC408" t="s">
        <v>26</v>
      </c>
      <c r="AD408">
        <v>2.051183</v>
      </c>
      <c r="AE408" t="s">
        <v>24</v>
      </c>
      <c r="AF408" t="s">
        <v>291</v>
      </c>
      <c r="AG408">
        <v>0.105864</v>
      </c>
      <c r="AH408" t="s">
        <v>24</v>
      </c>
      <c r="AI408" t="s">
        <v>27</v>
      </c>
      <c r="AJ408">
        <v>6.8349999999999999E-3</v>
      </c>
      <c r="AK408" t="s">
        <v>24</v>
      </c>
      <c r="AL408" t="s">
        <v>287</v>
      </c>
      <c r="AM408">
        <v>1000</v>
      </c>
      <c r="AN408" t="s">
        <v>188</v>
      </c>
      <c r="AO408">
        <v>1000000</v>
      </c>
      <c r="AP408" t="s">
        <v>189</v>
      </c>
      <c r="AQ408">
        <v>10</v>
      </c>
      <c r="AR408" t="s">
        <v>190</v>
      </c>
      <c r="AS408">
        <v>1000</v>
      </c>
      <c r="AT408" t="s">
        <v>191</v>
      </c>
      <c r="AU408">
        <v>20</v>
      </c>
      <c r="AV408" t="s">
        <v>192</v>
      </c>
      <c r="AW408">
        <v>20</v>
      </c>
      <c r="AX408" t="s">
        <v>193</v>
      </c>
      <c r="AY408">
        <v>1</v>
      </c>
      <c r="AZ408" t="s">
        <v>194</v>
      </c>
      <c r="BA408">
        <v>0</v>
      </c>
      <c r="BB408" t="s">
        <v>202</v>
      </c>
      <c r="BC408">
        <v>1000000</v>
      </c>
    </row>
    <row r="409" spans="1:55">
      <c r="A409">
        <v>924</v>
      </c>
      <c r="B409" t="s">
        <v>288</v>
      </c>
      <c r="C409">
        <v>4</v>
      </c>
      <c r="D409" t="s">
        <v>181</v>
      </c>
      <c r="E409">
        <v>227</v>
      </c>
      <c r="F409" t="s">
        <v>182</v>
      </c>
      <c r="G409" t="s">
        <v>183</v>
      </c>
      <c r="H409">
        <v>2.1749999999999998</v>
      </c>
      <c r="I409" t="s">
        <v>184</v>
      </c>
      <c r="J409">
        <v>2.32E-4</v>
      </c>
      <c r="K409" t="s">
        <v>24</v>
      </c>
      <c r="L409" t="s">
        <v>289</v>
      </c>
      <c r="M409">
        <v>180.079778</v>
      </c>
      <c r="N409" t="s">
        <v>24</v>
      </c>
      <c r="O409" t="s">
        <v>290</v>
      </c>
      <c r="P409">
        <v>4.1199999999999999E-4</v>
      </c>
      <c r="Q409" t="s">
        <v>24</v>
      </c>
      <c r="R409" t="s">
        <v>185</v>
      </c>
      <c r="S409" t="e">
        <f t="shared" si="8"/>
        <v>#NAME?</v>
      </c>
      <c r="T409" t="s">
        <v>24</v>
      </c>
      <c r="U409" t="s">
        <v>23</v>
      </c>
      <c r="V409">
        <v>0.35742099999999999</v>
      </c>
      <c r="W409" t="s">
        <v>24</v>
      </c>
      <c r="X409" t="s">
        <v>1075</v>
      </c>
      <c r="Y409">
        <v>0</v>
      </c>
      <c r="Z409" t="s">
        <v>25</v>
      </c>
      <c r="AA409">
        <v>3.3172E-2</v>
      </c>
      <c r="AB409" t="s">
        <v>24</v>
      </c>
      <c r="AC409" t="s">
        <v>26</v>
      </c>
      <c r="AD409">
        <v>0.16883799999999999</v>
      </c>
      <c r="AE409" t="s">
        <v>24</v>
      </c>
      <c r="AF409" t="s">
        <v>291</v>
      </c>
      <c r="AG409">
        <v>0.14591000000000001</v>
      </c>
      <c r="AH409" t="s">
        <v>24</v>
      </c>
      <c r="AI409" t="s">
        <v>27</v>
      </c>
      <c r="AJ409">
        <v>3.4329999999999999E-3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10</v>
      </c>
      <c r="AR409" t="s">
        <v>190</v>
      </c>
      <c r="AS409">
        <v>1000</v>
      </c>
      <c r="AT409" t="s">
        <v>191</v>
      </c>
      <c r="AU409">
        <v>20</v>
      </c>
      <c r="AV409" t="s">
        <v>192</v>
      </c>
      <c r="AW409">
        <v>20</v>
      </c>
      <c r="AX409" t="s">
        <v>193</v>
      </c>
      <c r="AY409">
        <v>1</v>
      </c>
      <c r="AZ409" t="s">
        <v>194</v>
      </c>
      <c r="BA409">
        <v>0</v>
      </c>
      <c r="BB409" t="s">
        <v>202</v>
      </c>
      <c r="BC409">
        <v>1000000</v>
      </c>
    </row>
    <row r="410" spans="1:55">
      <c r="A410">
        <v>924</v>
      </c>
      <c r="B410" t="s">
        <v>288</v>
      </c>
      <c r="C410">
        <v>4</v>
      </c>
      <c r="D410" t="s">
        <v>181</v>
      </c>
      <c r="E410">
        <v>227</v>
      </c>
      <c r="F410" t="s">
        <v>182</v>
      </c>
      <c r="G410" t="s">
        <v>183</v>
      </c>
      <c r="H410">
        <v>33.046999999999997</v>
      </c>
      <c r="I410" t="s">
        <v>184</v>
      </c>
      <c r="J410">
        <v>2.23E-4</v>
      </c>
      <c r="K410" t="s">
        <v>24</v>
      </c>
      <c r="L410" t="s">
        <v>289</v>
      </c>
      <c r="M410">
        <v>169.65494799999999</v>
      </c>
      <c r="N410" t="s">
        <v>24</v>
      </c>
      <c r="O410" t="s">
        <v>290</v>
      </c>
      <c r="P410">
        <v>3.9300000000000001E-4</v>
      </c>
      <c r="Q410" t="s">
        <v>24</v>
      </c>
      <c r="R410" t="s">
        <v>185</v>
      </c>
      <c r="S410" t="e">
        <f t="shared" si="8"/>
        <v>#NAME?</v>
      </c>
      <c r="T410" t="s">
        <v>24</v>
      </c>
      <c r="U410" t="s">
        <v>23</v>
      </c>
      <c r="V410">
        <v>0.32008799999999998</v>
      </c>
      <c r="W410" t="s">
        <v>24</v>
      </c>
      <c r="X410" t="s">
        <v>1075</v>
      </c>
      <c r="Y410">
        <v>0</v>
      </c>
      <c r="Z410" t="s">
        <v>25</v>
      </c>
      <c r="AA410">
        <v>3.3384999999999998E-2</v>
      </c>
      <c r="AB410" t="s">
        <v>24</v>
      </c>
      <c r="AC410" t="s">
        <v>26</v>
      </c>
      <c r="AD410">
        <v>0.14648600000000001</v>
      </c>
      <c r="AE410" t="s">
        <v>24</v>
      </c>
      <c r="AF410" t="s">
        <v>291</v>
      </c>
      <c r="AG410">
        <v>0.13103300000000001</v>
      </c>
      <c r="AH410" t="s">
        <v>24</v>
      </c>
      <c r="AI410" t="s">
        <v>27</v>
      </c>
      <c r="AJ410">
        <v>3.4290000000000002E-3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10</v>
      </c>
      <c r="AR410" t="s">
        <v>190</v>
      </c>
      <c r="AS410">
        <v>1000</v>
      </c>
      <c r="AT410" t="s">
        <v>191</v>
      </c>
      <c r="AU410">
        <v>20</v>
      </c>
      <c r="AV410" t="s">
        <v>192</v>
      </c>
      <c r="AW410">
        <v>20</v>
      </c>
      <c r="AX410" t="s">
        <v>193</v>
      </c>
      <c r="AY410">
        <v>1</v>
      </c>
      <c r="AZ410" t="s">
        <v>194</v>
      </c>
      <c r="BA410">
        <v>0</v>
      </c>
      <c r="BB410" t="s">
        <v>202</v>
      </c>
      <c r="BC410">
        <v>1000000</v>
      </c>
    </row>
    <row r="411" spans="1:55">
      <c r="A411">
        <v>923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6.0039999999999996</v>
      </c>
      <c r="I411" t="s">
        <v>184</v>
      </c>
      <c r="J411">
        <v>2.05E-4</v>
      </c>
      <c r="K411" t="s">
        <v>24</v>
      </c>
      <c r="L411" t="s">
        <v>289</v>
      </c>
      <c r="M411">
        <v>47.745170999999999</v>
      </c>
      <c r="N411" t="s">
        <v>24</v>
      </c>
      <c r="O411" t="s">
        <v>290</v>
      </c>
      <c r="P411">
        <v>2.5300000000000002E-4</v>
      </c>
      <c r="Q411" t="s">
        <v>24</v>
      </c>
      <c r="R411" t="s">
        <v>185</v>
      </c>
      <c r="S411" t="e">
        <f t="shared" si="8"/>
        <v>#NAME?</v>
      </c>
      <c r="T411" t="s">
        <v>24</v>
      </c>
      <c r="U411" t="s">
        <v>23</v>
      </c>
      <c r="V411">
        <v>0.91162699999999997</v>
      </c>
      <c r="W411" t="s">
        <v>24</v>
      </c>
      <c r="X411" t="s">
        <v>1075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</v>
      </c>
      <c r="AN411" t="s">
        <v>188</v>
      </c>
      <c r="AO411">
        <v>1000000</v>
      </c>
      <c r="AP411" t="s">
        <v>189</v>
      </c>
      <c r="AQ411">
        <v>10</v>
      </c>
      <c r="AR411" t="s">
        <v>190</v>
      </c>
      <c r="AS411">
        <v>1000</v>
      </c>
      <c r="AT411" t="s">
        <v>191</v>
      </c>
      <c r="AU411">
        <v>20</v>
      </c>
      <c r="AV411" t="s">
        <v>192</v>
      </c>
      <c r="AW411">
        <v>20</v>
      </c>
      <c r="AX411" t="s">
        <v>193</v>
      </c>
      <c r="AY411">
        <v>1</v>
      </c>
      <c r="AZ411" t="s">
        <v>194</v>
      </c>
      <c r="BA411">
        <v>0</v>
      </c>
      <c r="BB411" t="s">
        <v>202</v>
      </c>
      <c r="BC411">
        <v>1000</v>
      </c>
    </row>
    <row r="412" spans="1:55">
      <c r="A412">
        <v>922</v>
      </c>
      <c r="B412" t="s">
        <v>288</v>
      </c>
      <c r="C412">
        <v>4</v>
      </c>
      <c r="D412" t="s">
        <v>181</v>
      </c>
      <c r="E412">
        <v>227</v>
      </c>
      <c r="F412" t="s">
        <v>182</v>
      </c>
      <c r="G412" t="s">
        <v>183</v>
      </c>
      <c r="H412">
        <v>6.2569999999999997</v>
      </c>
      <c r="I412" t="s">
        <v>184</v>
      </c>
      <c r="J412">
        <v>2.5900000000000001E-4</v>
      </c>
      <c r="K412" t="s">
        <v>24</v>
      </c>
      <c r="L412" t="s">
        <v>289</v>
      </c>
      <c r="M412">
        <v>191.61220599999999</v>
      </c>
      <c r="N412" t="s">
        <v>24</v>
      </c>
      <c r="O412" t="s">
        <v>290</v>
      </c>
      <c r="P412">
        <v>4.5100000000000001E-4</v>
      </c>
      <c r="Q412" t="s">
        <v>24</v>
      </c>
      <c r="R412" t="s">
        <v>185</v>
      </c>
      <c r="S412" t="e">
        <f t="shared" si="8"/>
        <v>#NAME?</v>
      </c>
      <c r="T412" t="s">
        <v>24</v>
      </c>
      <c r="U412" t="s">
        <v>23</v>
      </c>
      <c r="V412">
        <v>0.56318299999999999</v>
      </c>
      <c r="W412" t="s">
        <v>24</v>
      </c>
      <c r="X412" t="s">
        <v>1075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10</v>
      </c>
      <c r="AR412" t="s">
        <v>190</v>
      </c>
      <c r="AS412">
        <v>1000</v>
      </c>
      <c r="AT412" t="s">
        <v>191</v>
      </c>
      <c r="AU412">
        <v>20</v>
      </c>
      <c r="AV412" t="s">
        <v>192</v>
      </c>
      <c r="AW412">
        <v>20</v>
      </c>
      <c r="AX412" t="s">
        <v>193</v>
      </c>
      <c r="AY412">
        <v>1</v>
      </c>
      <c r="AZ412" t="s">
        <v>194</v>
      </c>
      <c r="BA412">
        <v>0</v>
      </c>
      <c r="BB412" t="s">
        <v>202</v>
      </c>
      <c r="BC412">
        <v>1000000</v>
      </c>
    </row>
    <row r="413" spans="1:55">
      <c r="A413">
        <v>921</v>
      </c>
      <c r="B413" t="s">
        <v>288</v>
      </c>
      <c r="C413">
        <v>4</v>
      </c>
      <c r="D413" t="s">
        <v>181</v>
      </c>
      <c r="E413">
        <v>227</v>
      </c>
      <c r="F413" t="s">
        <v>182</v>
      </c>
      <c r="G413" t="s">
        <v>183</v>
      </c>
      <c r="H413">
        <v>6.1909999999999998</v>
      </c>
      <c r="I413" t="s">
        <v>184</v>
      </c>
      <c r="J413">
        <v>2.6800000000000001E-4</v>
      </c>
      <c r="K413" t="s">
        <v>24</v>
      </c>
      <c r="L413" t="s">
        <v>289</v>
      </c>
      <c r="M413">
        <v>201.52271400000001</v>
      </c>
      <c r="N413" t="s">
        <v>24</v>
      </c>
      <c r="O413" t="s">
        <v>290</v>
      </c>
      <c r="P413">
        <v>4.6900000000000002E-4</v>
      </c>
      <c r="Q413" t="s">
        <v>24</v>
      </c>
      <c r="R413" t="s">
        <v>185</v>
      </c>
      <c r="S413">
        <v>1.3474E-2</v>
      </c>
      <c r="T413" t="s">
        <v>24</v>
      </c>
      <c r="U413" t="s">
        <v>23</v>
      </c>
      <c r="V413">
        <v>0.51700199999999996</v>
      </c>
      <c r="W413" t="s">
        <v>24</v>
      </c>
      <c r="X413" t="s">
        <v>1075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1000</v>
      </c>
      <c r="AT413" t="s">
        <v>191</v>
      </c>
      <c r="AU413">
        <v>20</v>
      </c>
      <c r="AV413" t="s">
        <v>192</v>
      </c>
      <c r="AW413">
        <v>20</v>
      </c>
      <c r="AX413" t="s">
        <v>193</v>
      </c>
      <c r="AY413">
        <v>1</v>
      </c>
      <c r="AZ413" t="s">
        <v>194</v>
      </c>
      <c r="BA413">
        <v>0</v>
      </c>
      <c r="BB413" t="s">
        <v>202</v>
      </c>
      <c r="BC413">
        <v>1000000</v>
      </c>
    </row>
    <row r="414" spans="1:55">
      <c r="A414">
        <v>921</v>
      </c>
      <c r="B414" t="s">
        <v>288</v>
      </c>
      <c r="C414">
        <v>4</v>
      </c>
      <c r="D414" t="s">
        <v>181</v>
      </c>
      <c r="E414">
        <v>227</v>
      </c>
      <c r="F414" t="s">
        <v>182</v>
      </c>
      <c r="G414" t="s">
        <v>183</v>
      </c>
      <c r="H414">
        <v>5.9279999999999999</v>
      </c>
      <c r="I414" t="s">
        <v>184</v>
      </c>
      <c r="J414">
        <v>2.4600000000000002E-4</v>
      </c>
      <c r="K414" t="s">
        <v>24</v>
      </c>
      <c r="L414" t="s">
        <v>289</v>
      </c>
      <c r="M414">
        <v>189.90875199999999</v>
      </c>
      <c r="N414" t="s">
        <v>24</v>
      </c>
      <c r="O414" t="s">
        <v>290</v>
      </c>
      <c r="P414">
        <v>4.3600000000000003E-4</v>
      </c>
      <c r="Q414" t="s">
        <v>24</v>
      </c>
      <c r="R414" t="s">
        <v>185</v>
      </c>
      <c r="S414">
        <v>1.2793000000000001E-2</v>
      </c>
      <c r="T414" t="s">
        <v>24</v>
      </c>
      <c r="U414" t="s">
        <v>23</v>
      </c>
      <c r="V414">
        <v>0.570245</v>
      </c>
      <c r="W414" t="s">
        <v>24</v>
      </c>
      <c r="X414" t="s">
        <v>1075</v>
      </c>
      <c r="Y414">
        <v>0</v>
      </c>
      <c r="Z414" t="s">
        <v>25</v>
      </c>
      <c r="AA414">
        <v>4.8495999999999997E-2</v>
      </c>
      <c r="AB414" t="s">
        <v>24</v>
      </c>
      <c r="AC414" t="s">
        <v>26</v>
      </c>
      <c r="AD414">
        <v>0.298873</v>
      </c>
      <c r="AE414" t="s">
        <v>24</v>
      </c>
      <c r="AF414" t="s">
        <v>291</v>
      </c>
      <c r="AG414">
        <v>0.21113299999999999</v>
      </c>
      <c r="AH414" t="s">
        <v>24</v>
      </c>
      <c r="AI414" t="s">
        <v>27</v>
      </c>
      <c r="AJ414">
        <v>3.9659999999999999E-3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1000</v>
      </c>
      <c r="AT414" t="s">
        <v>191</v>
      </c>
      <c r="AU414">
        <v>20</v>
      </c>
      <c r="AV414" t="s">
        <v>192</v>
      </c>
      <c r="AW414">
        <v>20</v>
      </c>
      <c r="AX414" t="s">
        <v>193</v>
      </c>
      <c r="AY414">
        <v>1</v>
      </c>
      <c r="AZ414" t="s">
        <v>194</v>
      </c>
      <c r="BA414">
        <v>0</v>
      </c>
      <c r="BB414" t="s">
        <v>202</v>
      </c>
      <c r="BC414">
        <v>1000000</v>
      </c>
    </row>
    <row r="415" spans="1:55">
      <c r="A415">
        <v>920</v>
      </c>
      <c r="B415" t="s">
        <v>288</v>
      </c>
      <c r="C415">
        <v>4</v>
      </c>
      <c r="D415" t="s">
        <v>181</v>
      </c>
      <c r="E415">
        <v>182</v>
      </c>
      <c r="F415" t="s">
        <v>182</v>
      </c>
      <c r="G415" t="s">
        <v>183</v>
      </c>
      <c r="H415">
        <v>1694.375</v>
      </c>
      <c r="I415" t="s">
        <v>184</v>
      </c>
      <c r="J415">
        <v>2.3699999999999999E-4</v>
      </c>
      <c r="K415" t="s">
        <v>24</v>
      </c>
      <c r="L415" t="s">
        <v>289</v>
      </c>
      <c r="M415">
        <v>135.767529</v>
      </c>
      <c r="N415" t="s">
        <v>24</v>
      </c>
      <c r="O415" t="s">
        <v>290</v>
      </c>
      <c r="P415">
        <v>3.7300000000000001E-4</v>
      </c>
      <c r="Q415" t="s">
        <v>24</v>
      </c>
      <c r="R415" t="s">
        <v>185</v>
      </c>
      <c r="S415" t="e">
        <f t="shared" ref="S415:S432" si="9">-nan</f>
        <v>#NAME?</v>
      </c>
      <c r="T415" t="s">
        <v>24</v>
      </c>
      <c r="U415" t="s">
        <v>23</v>
      </c>
      <c r="V415">
        <v>0.405777</v>
      </c>
      <c r="W415" t="s">
        <v>24</v>
      </c>
      <c r="X415" t="s">
        <v>1075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7</v>
      </c>
      <c r="AR415" t="s">
        <v>190</v>
      </c>
      <c r="AS415">
        <v>1000</v>
      </c>
      <c r="AT415" t="s">
        <v>191</v>
      </c>
      <c r="AU415">
        <v>20</v>
      </c>
      <c r="AV415" t="s">
        <v>192</v>
      </c>
      <c r="AW415">
        <v>20</v>
      </c>
      <c r="AX415" t="s">
        <v>193</v>
      </c>
      <c r="AY415">
        <v>1</v>
      </c>
      <c r="AZ415" t="s">
        <v>194</v>
      </c>
      <c r="BA415">
        <v>0</v>
      </c>
      <c r="BB415" t="s">
        <v>202</v>
      </c>
      <c r="BC415">
        <v>1000000</v>
      </c>
    </row>
    <row r="416" spans="1:55">
      <c r="A416">
        <v>919</v>
      </c>
      <c r="B416" t="s">
        <v>288</v>
      </c>
      <c r="C416">
        <v>4</v>
      </c>
      <c r="D416" t="s">
        <v>181</v>
      </c>
      <c r="E416">
        <v>182</v>
      </c>
      <c r="F416" t="s">
        <v>182</v>
      </c>
      <c r="G416" t="s">
        <v>183</v>
      </c>
      <c r="H416">
        <v>1598.8579999999999</v>
      </c>
      <c r="I416" t="s">
        <v>184</v>
      </c>
      <c r="J416">
        <v>2.2599999999999999E-4</v>
      </c>
      <c r="K416" t="s">
        <v>24</v>
      </c>
      <c r="L416" t="s">
        <v>289</v>
      </c>
      <c r="M416">
        <v>135.55023700000001</v>
      </c>
      <c r="N416" t="s">
        <v>24</v>
      </c>
      <c r="O416" t="s">
        <v>290</v>
      </c>
      <c r="P416">
        <v>3.6200000000000002E-4</v>
      </c>
      <c r="Q416" t="s">
        <v>24</v>
      </c>
      <c r="R416" t="s">
        <v>185</v>
      </c>
      <c r="S416" t="e">
        <f t="shared" si="9"/>
        <v>#NAME?</v>
      </c>
      <c r="T416" t="s">
        <v>24</v>
      </c>
      <c r="U416" t="s">
        <v>23</v>
      </c>
      <c r="V416">
        <v>0.451208</v>
      </c>
      <c r="W416" t="s">
        <v>24</v>
      </c>
      <c r="X416" t="s">
        <v>1075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7</v>
      </c>
      <c r="AR416" t="s">
        <v>190</v>
      </c>
      <c r="AS416">
        <v>1000</v>
      </c>
      <c r="AT416" t="s">
        <v>191</v>
      </c>
      <c r="AU416">
        <v>20</v>
      </c>
      <c r="AV416" t="s">
        <v>192</v>
      </c>
      <c r="AW416">
        <v>20</v>
      </c>
      <c r="AX416" t="s">
        <v>193</v>
      </c>
      <c r="AY416">
        <v>1</v>
      </c>
      <c r="AZ416" t="s">
        <v>194</v>
      </c>
      <c r="BA416">
        <v>0</v>
      </c>
      <c r="BB416" t="s">
        <v>202</v>
      </c>
      <c r="BC416">
        <v>1000000</v>
      </c>
    </row>
    <row r="417" spans="1:55">
      <c r="A417">
        <v>919</v>
      </c>
      <c r="B417" t="s">
        <v>288</v>
      </c>
      <c r="C417">
        <v>4</v>
      </c>
      <c r="D417" t="s">
        <v>181</v>
      </c>
      <c r="E417">
        <v>182</v>
      </c>
      <c r="F417" t="s">
        <v>182</v>
      </c>
      <c r="G417" t="s">
        <v>183</v>
      </c>
      <c r="H417">
        <v>1642.702</v>
      </c>
      <c r="I417" t="s">
        <v>184</v>
      </c>
      <c r="J417">
        <v>2.31E-4</v>
      </c>
      <c r="K417" t="s">
        <v>24</v>
      </c>
      <c r="L417" t="s">
        <v>289</v>
      </c>
      <c r="M417">
        <v>139.75052700000001</v>
      </c>
      <c r="N417" t="s">
        <v>24</v>
      </c>
      <c r="O417" t="s">
        <v>290</v>
      </c>
      <c r="P417">
        <v>3.6999999999999999E-4</v>
      </c>
      <c r="Q417" t="s">
        <v>24</v>
      </c>
      <c r="R417" t="s">
        <v>185</v>
      </c>
      <c r="S417" t="e">
        <f t="shared" si="9"/>
        <v>#NAME?</v>
      </c>
      <c r="T417" t="s">
        <v>24</v>
      </c>
      <c r="U417" t="s">
        <v>23</v>
      </c>
      <c r="V417">
        <v>0.49790099999999998</v>
      </c>
      <c r="W417" t="s">
        <v>24</v>
      </c>
      <c r="X417" t="s">
        <v>1075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1000</v>
      </c>
      <c r="AN417" t="s">
        <v>188</v>
      </c>
      <c r="AO417">
        <v>1000000</v>
      </c>
      <c r="AP417" t="s">
        <v>189</v>
      </c>
      <c r="AQ417">
        <v>7</v>
      </c>
      <c r="AR417" t="s">
        <v>190</v>
      </c>
      <c r="AS417">
        <v>1000</v>
      </c>
      <c r="AT417" t="s">
        <v>191</v>
      </c>
      <c r="AU417">
        <v>20</v>
      </c>
      <c r="AV417" t="s">
        <v>192</v>
      </c>
      <c r="AW417">
        <v>20</v>
      </c>
      <c r="AX417" t="s">
        <v>193</v>
      </c>
      <c r="AY417">
        <v>1</v>
      </c>
      <c r="AZ417" t="s">
        <v>194</v>
      </c>
      <c r="BA417">
        <v>0</v>
      </c>
      <c r="BB417" t="s">
        <v>202</v>
      </c>
      <c r="BC417">
        <v>1000000</v>
      </c>
    </row>
    <row r="418" spans="1:55">
      <c r="A418">
        <v>919</v>
      </c>
      <c r="B418" t="s">
        <v>288</v>
      </c>
      <c r="C418">
        <v>4</v>
      </c>
      <c r="D418" t="s">
        <v>181</v>
      </c>
      <c r="E418">
        <v>182</v>
      </c>
      <c r="F418" t="s">
        <v>182</v>
      </c>
      <c r="G418" t="s">
        <v>183</v>
      </c>
      <c r="H418">
        <v>1631.3019999999999</v>
      </c>
      <c r="I418" t="s">
        <v>184</v>
      </c>
      <c r="J418">
        <v>2.32E-4</v>
      </c>
      <c r="K418" t="s">
        <v>24</v>
      </c>
      <c r="L418" t="s">
        <v>289</v>
      </c>
      <c r="M418">
        <v>140.00383600000001</v>
      </c>
      <c r="N418" t="s">
        <v>24</v>
      </c>
      <c r="O418" t="s">
        <v>290</v>
      </c>
      <c r="P418">
        <v>3.7199999999999999E-4</v>
      </c>
      <c r="Q418" t="s">
        <v>24</v>
      </c>
      <c r="R418" t="s">
        <v>185</v>
      </c>
      <c r="S418" t="e">
        <f t="shared" si="9"/>
        <v>#NAME?</v>
      </c>
      <c r="T418" t="s">
        <v>24</v>
      </c>
      <c r="U418" t="s">
        <v>23</v>
      </c>
      <c r="V418">
        <v>0.40388800000000002</v>
      </c>
      <c r="W418" t="s">
        <v>24</v>
      </c>
      <c r="X418" t="s">
        <v>1075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1000</v>
      </c>
      <c r="AN418" t="s">
        <v>188</v>
      </c>
      <c r="AO418">
        <v>1000000</v>
      </c>
      <c r="AP418" t="s">
        <v>189</v>
      </c>
      <c r="AQ418">
        <v>7</v>
      </c>
      <c r="AR418" t="s">
        <v>190</v>
      </c>
      <c r="AS418">
        <v>1000</v>
      </c>
      <c r="AT418" t="s">
        <v>191</v>
      </c>
      <c r="AU418">
        <v>20</v>
      </c>
      <c r="AV418" t="s">
        <v>192</v>
      </c>
      <c r="AW418">
        <v>20</v>
      </c>
      <c r="AX418" t="s">
        <v>193</v>
      </c>
      <c r="AY418">
        <v>1</v>
      </c>
      <c r="AZ418" t="s">
        <v>194</v>
      </c>
      <c r="BA418">
        <v>0</v>
      </c>
      <c r="BB418" t="s">
        <v>202</v>
      </c>
      <c r="BC418">
        <v>1000000</v>
      </c>
    </row>
    <row r="419" spans="1:55">
      <c r="A419">
        <v>919</v>
      </c>
      <c r="B419" t="s">
        <v>288</v>
      </c>
      <c r="C419">
        <v>4</v>
      </c>
      <c r="D419" t="s">
        <v>181</v>
      </c>
      <c r="E419">
        <v>182</v>
      </c>
      <c r="F419" t="s">
        <v>182</v>
      </c>
      <c r="G419" t="s">
        <v>183</v>
      </c>
      <c r="H419">
        <v>1682.8209999999999</v>
      </c>
      <c r="I419" t="s">
        <v>184</v>
      </c>
      <c r="J419">
        <v>2.2800000000000001E-4</v>
      </c>
      <c r="K419" t="s">
        <v>24</v>
      </c>
      <c r="L419" t="s">
        <v>289</v>
      </c>
      <c r="M419">
        <v>138.918711</v>
      </c>
      <c r="N419" t="s">
        <v>24</v>
      </c>
      <c r="O419" t="s">
        <v>290</v>
      </c>
      <c r="P419">
        <v>3.6699999999999998E-4</v>
      </c>
      <c r="Q419" t="s">
        <v>24</v>
      </c>
      <c r="R419" t="s">
        <v>185</v>
      </c>
      <c r="S419" t="e">
        <f t="shared" si="9"/>
        <v>#NAME?</v>
      </c>
      <c r="T419" t="s">
        <v>24</v>
      </c>
      <c r="U419" t="s">
        <v>23</v>
      </c>
      <c r="V419">
        <v>0.40684700000000001</v>
      </c>
      <c r="W419" t="s">
        <v>24</v>
      </c>
      <c r="X419" t="s">
        <v>1075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1000</v>
      </c>
      <c r="AN419" t="s">
        <v>188</v>
      </c>
      <c r="AO419">
        <v>1000000</v>
      </c>
      <c r="AP419" t="s">
        <v>189</v>
      </c>
      <c r="AQ419">
        <v>7</v>
      </c>
      <c r="AR419" t="s">
        <v>190</v>
      </c>
      <c r="AS419">
        <v>1000</v>
      </c>
      <c r="AT419" t="s">
        <v>191</v>
      </c>
      <c r="AU419">
        <v>20</v>
      </c>
      <c r="AV419" t="s">
        <v>192</v>
      </c>
      <c r="AW419">
        <v>20</v>
      </c>
      <c r="AX419" t="s">
        <v>193</v>
      </c>
      <c r="AY419">
        <v>1</v>
      </c>
      <c r="AZ419" t="s">
        <v>194</v>
      </c>
      <c r="BA419">
        <v>0</v>
      </c>
      <c r="BB419" t="s">
        <v>202</v>
      </c>
      <c r="BC419">
        <v>1000000</v>
      </c>
    </row>
    <row r="420" spans="1:55">
      <c r="A420">
        <v>919</v>
      </c>
      <c r="B420" t="s">
        <v>288</v>
      </c>
      <c r="C420">
        <v>4</v>
      </c>
      <c r="D420" t="s">
        <v>181</v>
      </c>
      <c r="E420">
        <v>182</v>
      </c>
      <c r="F420" t="s">
        <v>182</v>
      </c>
      <c r="G420" t="s">
        <v>183</v>
      </c>
      <c r="H420">
        <v>1667.0419999999999</v>
      </c>
      <c r="I420" t="s">
        <v>184</v>
      </c>
      <c r="J420">
        <v>2.2100000000000001E-4</v>
      </c>
      <c r="K420" t="s">
        <v>24</v>
      </c>
      <c r="L420" t="s">
        <v>289</v>
      </c>
      <c r="M420">
        <v>142.704599</v>
      </c>
      <c r="N420" t="s">
        <v>24</v>
      </c>
      <c r="O420" t="s">
        <v>290</v>
      </c>
      <c r="P420">
        <v>3.6299999999999999E-4</v>
      </c>
      <c r="Q420" t="s">
        <v>24</v>
      </c>
      <c r="R420" t="s">
        <v>185</v>
      </c>
      <c r="S420" t="e">
        <f t="shared" si="9"/>
        <v>#NAME?</v>
      </c>
      <c r="T420" t="s">
        <v>24</v>
      </c>
      <c r="U420" t="s">
        <v>23</v>
      </c>
      <c r="V420">
        <v>0.461009</v>
      </c>
      <c r="W420" t="s">
        <v>24</v>
      </c>
      <c r="X420" t="s">
        <v>1075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1000</v>
      </c>
      <c r="AN420" t="s">
        <v>188</v>
      </c>
      <c r="AO420">
        <v>1000000</v>
      </c>
      <c r="AP420" t="s">
        <v>189</v>
      </c>
      <c r="AQ420">
        <v>7</v>
      </c>
      <c r="AR420" t="s">
        <v>190</v>
      </c>
      <c r="AS420">
        <v>500</v>
      </c>
      <c r="AT420" t="s">
        <v>191</v>
      </c>
      <c r="AU420">
        <v>20</v>
      </c>
      <c r="AV420" t="s">
        <v>192</v>
      </c>
      <c r="AW420">
        <v>20</v>
      </c>
      <c r="AX420" t="s">
        <v>193</v>
      </c>
      <c r="AY420">
        <v>1</v>
      </c>
      <c r="AZ420" t="s">
        <v>194</v>
      </c>
      <c r="BA420">
        <v>0</v>
      </c>
      <c r="BB420" t="s">
        <v>202</v>
      </c>
      <c r="BC420">
        <v>1000000</v>
      </c>
    </row>
    <row r="421" spans="1:55">
      <c r="A421">
        <v>915</v>
      </c>
      <c r="B421" t="s">
        <v>288</v>
      </c>
      <c r="C421">
        <v>1</v>
      </c>
      <c r="D421" t="s">
        <v>181</v>
      </c>
      <c r="E421">
        <v>4359</v>
      </c>
      <c r="F421" t="s">
        <v>182</v>
      </c>
      <c r="G421" t="s">
        <v>183</v>
      </c>
      <c r="H421">
        <v>0.02</v>
      </c>
      <c r="I421" t="s">
        <v>184</v>
      </c>
      <c r="J421">
        <v>1.0449999999999999E-3</v>
      </c>
      <c r="K421" t="s">
        <v>24</v>
      </c>
      <c r="L421" t="s">
        <v>289</v>
      </c>
      <c r="M421">
        <v>993.34303699999998</v>
      </c>
      <c r="N421" t="s">
        <v>24</v>
      </c>
      <c r="O421" t="s">
        <v>290</v>
      </c>
      <c r="P421">
        <v>2.0379999999999999E-3</v>
      </c>
      <c r="Q421" t="s">
        <v>24</v>
      </c>
      <c r="R421" t="s">
        <v>185</v>
      </c>
      <c r="S421" t="e">
        <f t="shared" si="9"/>
        <v>#NAME?</v>
      </c>
      <c r="T421" t="s">
        <v>24</v>
      </c>
      <c r="U421" t="s">
        <v>23</v>
      </c>
      <c r="V421">
        <v>83.627831</v>
      </c>
      <c r="W421" t="s">
        <v>24</v>
      </c>
      <c r="X421" t="s">
        <v>1075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1000</v>
      </c>
      <c r="AN421" t="s">
        <v>188</v>
      </c>
      <c r="AO421">
        <v>1000000</v>
      </c>
      <c r="AP421" t="s">
        <v>189</v>
      </c>
      <c r="AQ421">
        <v>5</v>
      </c>
      <c r="AR421" t="s">
        <v>190</v>
      </c>
      <c r="AS421">
        <v>100</v>
      </c>
      <c r="AT421" t="s">
        <v>191</v>
      </c>
      <c r="AU421">
        <v>20</v>
      </c>
      <c r="AV421" t="s">
        <v>192</v>
      </c>
      <c r="AW421">
        <v>10000</v>
      </c>
      <c r="AX421" t="s">
        <v>193</v>
      </c>
      <c r="AY421">
        <v>100</v>
      </c>
      <c r="AZ421" t="s">
        <v>194</v>
      </c>
      <c r="BA421">
        <v>0</v>
      </c>
      <c r="BB421" t="s">
        <v>202</v>
      </c>
      <c r="BC421">
        <v>1000000</v>
      </c>
    </row>
    <row r="422" spans="1:55">
      <c r="A422">
        <v>915</v>
      </c>
      <c r="B422" t="s">
        <v>288</v>
      </c>
      <c r="C422">
        <v>1</v>
      </c>
      <c r="D422" t="s">
        <v>181</v>
      </c>
      <c r="E422">
        <v>4359</v>
      </c>
      <c r="F422" t="s">
        <v>182</v>
      </c>
      <c r="G422" t="s">
        <v>183</v>
      </c>
      <c r="H422">
        <v>0</v>
      </c>
      <c r="I422" t="s">
        <v>184</v>
      </c>
      <c r="J422">
        <v>1.0300000000000001E-3</v>
      </c>
      <c r="K422" t="s">
        <v>24</v>
      </c>
      <c r="L422" t="s">
        <v>289</v>
      </c>
      <c r="M422">
        <v>976.29823599999997</v>
      </c>
      <c r="N422" t="s">
        <v>24</v>
      </c>
      <c r="O422" t="s">
        <v>290</v>
      </c>
      <c r="P422">
        <v>2.006E-3</v>
      </c>
      <c r="Q422" t="s">
        <v>24</v>
      </c>
      <c r="R422" t="s">
        <v>185</v>
      </c>
      <c r="S422" t="e">
        <f t="shared" si="9"/>
        <v>#NAME?</v>
      </c>
      <c r="T422" t="s">
        <v>24</v>
      </c>
      <c r="U422" t="s">
        <v>23</v>
      </c>
      <c r="V422">
        <v>85.572626999999997</v>
      </c>
      <c r="W422" t="s">
        <v>24</v>
      </c>
      <c r="X422" t="s">
        <v>1075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1000</v>
      </c>
      <c r="AN422" t="s">
        <v>188</v>
      </c>
      <c r="AO422">
        <v>1000000</v>
      </c>
      <c r="AP422" t="s">
        <v>189</v>
      </c>
      <c r="AQ422">
        <v>5</v>
      </c>
      <c r="AR422" t="s">
        <v>190</v>
      </c>
      <c r="AS422">
        <v>100</v>
      </c>
      <c r="AT422" t="s">
        <v>191</v>
      </c>
      <c r="AU422">
        <v>20</v>
      </c>
      <c r="AV422" t="s">
        <v>192</v>
      </c>
      <c r="AW422">
        <v>10000</v>
      </c>
      <c r="AX422" t="s">
        <v>193</v>
      </c>
      <c r="AY422">
        <v>100</v>
      </c>
      <c r="AZ422" t="s">
        <v>194</v>
      </c>
      <c r="BA422">
        <v>0</v>
      </c>
      <c r="BB422" t="s">
        <v>202</v>
      </c>
      <c r="BC422">
        <v>1000000</v>
      </c>
    </row>
    <row r="423" spans="1:55">
      <c r="A423">
        <v>914</v>
      </c>
      <c r="B423" t="s">
        <v>288</v>
      </c>
      <c r="C423">
        <v>1</v>
      </c>
      <c r="D423" t="s">
        <v>181</v>
      </c>
      <c r="E423">
        <v>4359</v>
      </c>
      <c r="F423" t="s">
        <v>182</v>
      </c>
      <c r="G423" t="s">
        <v>183</v>
      </c>
      <c r="H423">
        <v>0</v>
      </c>
      <c r="I423" t="s">
        <v>184</v>
      </c>
      <c r="J423">
        <v>1.0480000000000001E-3</v>
      </c>
      <c r="K423" t="s">
        <v>24</v>
      </c>
      <c r="L423" t="s">
        <v>289</v>
      </c>
      <c r="M423">
        <v>1011.336169</v>
      </c>
      <c r="N423" t="s">
        <v>24</v>
      </c>
      <c r="O423" t="s">
        <v>290</v>
      </c>
      <c r="P423">
        <v>2.0600000000000002E-3</v>
      </c>
      <c r="Q423" t="s">
        <v>24</v>
      </c>
      <c r="R423" t="s">
        <v>185</v>
      </c>
      <c r="S423" t="e">
        <f t="shared" si="9"/>
        <v>#NAME?</v>
      </c>
      <c r="T423" t="s">
        <v>24</v>
      </c>
      <c r="U423" t="s">
        <v>23</v>
      </c>
      <c r="V423">
        <v>85.159841</v>
      </c>
      <c r="W423" t="s">
        <v>24</v>
      </c>
      <c r="X423" t="s">
        <v>1075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1000</v>
      </c>
      <c r="AN423" t="s">
        <v>188</v>
      </c>
      <c r="AO423">
        <v>1000000</v>
      </c>
      <c r="AP423" t="s">
        <v>189</v>
      </c>
      <c r="AQ423">
        <v>5</v>
      </c>
      <c r="AR423" t="s">
        <v>190</v>
      </c>
      <c r="AS423">
        <v>100</v>
      </c>
      <c r="AT423" t="s">
        <v>191</v>
      </c>
      <c r="AU423">
        <v>100</v>
      </c>
      <c r="AV423" t="s">
        <v>192</v>
      </c>
      <c r="AW423">
        <v>10000</v>
      </c>
      <c r="AX423" t="s">
        <v>193</v>
      </c>
      <c r="AY423">
        <v>100</v>
      </c>
      <c r="AZ423" t="s">
        <v>194</v>
      </c>
      <c r="BA423">
        <v>0</v>
      </c>
      <c r="BB423" t="s">
        <v>202</v>
      </c>
      <c r="BC423">
        <v>1000000</v>
      </c>
    </row>
    <row r="424" spans="1:55">
      <c r="A424">
        <v>913</v>
      </c>
      <c r="B424" t="s">
        <v>288</v>
      </c>
      <c r="C424">
        <v>1</v>
      </c>
      <c r="D424" t="s">
        <v>181</v>
      </c>
      <c r="E424">
        <v>4359</v>
      </c>
      <c r="F424" t="s">
        <v>182</v>
      </c>
      <c r="G424" t="s">
        <v>183</v>
      </c>
      <c r="H424">
        <v>0</v>
      </c>
      <c r="I424" t="s">
        <v>184</v>
      </c>
      <c r="J424">
        <v>1.0349999999999999E-3</v>
      </c>
      <c r="K424" t="s">
        <v>24</v>
      </c>
      <c r="L424" t="s">
        <v>289</v>
      </c>
      <c r="M424">
        <v>1008.812239</v>
      </c>
      <c r="N424" t="s">
        <v>24</v>
      </c>
      <c r="O424" t="s">
        <v>290</v>
      </c>
      <c r="P424">
        <v>2.0439999999999998E-3</v>
      </c>
      <c r="Q424" t="s">
        <v>24</v>
      </c>
      <c r="R424" t="s">
        <v>185</v>
      </c>
      <c r="S424" t="e">
        <f t="shared" si="9"/>
        <v>#NAME?</v>
      </c>
      <c r="T424" t="s">
        <v>24</v>
      </c>
      <c r="U424" t="s">
        <v>23</v>
      </c>
      <c r="V424">
        <v>82.473625999999996</v>
      </c>
      <c r="W424" t="s">
        <v>24</v>
      </c>
      <c r="X424" t="s">
        <v>1075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1000</v>
      </c>
      <c r="AN424" t="s">
        <v>188</v>
      </c>
      <c r="AO424">
        <v>1000000</v>
      </c>
      <c r="AP424" t="s">
        <v>189</v>
      </c>
      <c r="AQ424">
        <v>5</v>
      </c>
      <c r="AR424" t="s">
        <v>190</v>
      </c>
      <c r="AS424">
        <v>100</v>
      </c>
      <c r="AT424" t="s">
        <v>191</v>
      </c>
      <c r="AU424">
        <v>20</v>
      </c>
      <c r="AV424" t="s">
        <v>192</v>
      </c>
      <c r="AW424">
        <v>10000</v>
      </c>
      <c r="AX424" t="s">
        <v>193</v>
      </c>
      <c r="AY424">
        <v>100</v>
      </c>
      <c r="AZ424" t="s">
        <v>194</v>
      </c>
      <c r="BA424">
        <v>0</v>
      </c>
      <c r="BB424" t="s">
        <v>202</v>
      </c>
      <c r="BC424">
        <v>1000000</v>
      </c>
    </row>
    <row r="425" spans="1:55">
      <c r="A425">
        <v>912</v>
      </c>
      <c r="B425" t="s">
        <v>288</v>
      </c>
      <c r="C425">
        <v>5</v>
      </c>
      <c r="D425" t="s">
        <v>181</v>
      </c>
      <c r="E425">
        <v>227</v>
      </c>
      <c r="F425" t="s">
        <v>182</v>
      </c>
      <c r="G425" t="s">
        <v>183</v>
      </c>
      <c r="H425">
        <v>2383.09</v>
      </c>
      <c r="I425" t="s">
        <v>184</v>
      </c>
      <c r="J425">
        <v>1.7799999999999999E-4</v>
      </c>
      <c r="K425" t="s">
        <v>24</v>
      </c>
      <c r="L425" t="s">
        <v>289</v>
      </c>
      <c r="M425">
        <v>206.661337</v>
      </c>
      <c r="N425" t="s">
        <v>24</v>
      </c>
      <c r="O425" t="s">
        <v>290</v>
      </c>
      <c r="P425">
        <v>3.8499999999999998E-4</v>
      </c>
      <c r="Q425" t="s">
        <v>24</v>
      </c>
      <c r="R425" t="s">
        <v>185</v>
      </c>
      <c r="S425" t="e">
        <f t="shared" si="9"/>
        <v>#NAME?</v>
      </c>
      <c r="T425" t="s">
        <v>24</v>
      </c>
      <c r="U425" t="s">
        <v>23</v>
      </c>
      <c r="V425">
        <v>0.37757600000000002</v>
      </c>
      <c r="W425" t="s">
        <v>24</v>
      </c>
      <c r="X425" t="s">
        <v>1075</v>
      </c>
      <c r="Y425">
        <v>0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1000</v>
      </c>
      <c r="AN425" t="s">
        <v>188</v>
      </c>
      <c r="AO425">
        <v>1000000</v>
      </c>
      <c r="AP425" t="s">
        <v>189</v>
      </c>
      <c r="AQ425">
        <v>5</v>
      </c>
      <c r="AR425" t="s">
        <v>190</v>
      </c>
      <c r="AS425">
        <v>100</v>
      </c>
      <c r="AT425" t="s">
        <v>191</v>
      </c>
      <c r="AU425">
        <v>20</v>
      </c>
      <c r="AV425" t="s">
        <v>192</v>
      </c>
      <c r="AW425">
        <v>20</v>
      </c>
      <c r="AX425" t="s">
        <v>193</v>
      </c>
      <c r="AY425">
        <v>1</v>
      </c>
      <c r="AZ425" t="s">
        <v>194</v>
      </c>
      <c r="BA425">
        <v>0</v>
      </c>
      <c r="BB425" t="s">
        <v>202</v>
      </c>
      <c r="BC425">
        <v>1000000</v>
      </c>
    </row>
    <row r="426" spans="1:55">
      <c r="A426">
        <v>911</v>
      </c>
      <c r="B426" t="s">
        <v>288</v>
      </c>
      <c r="C426">
        <v>1</v>
      </c>
      <c r="D426" t="s">
        <v>181</v>
      </c>
      <c r="E426">
        <v>4359</v>
      </c>
      <c r="F426" t="s">
        <v>182</v>
      </c>
      <c r="G426" t="s">
        <v>183</v>
      </c>
      <c r="H426">
        <v>24.25</v>
      </c>
      <c r="I426" t="s">
        <v>184</v>
      </c>
      <c r="J426">
        <v>1.0330000000000001E-3</v>
      </c>
      <c r="K426" t="s">
        <v>24</v>
      </c>
      <c r="L426" t="s">
        <v>289</v>
      </c>
      <c r="M426">
        <v>969.69067399999994</v>
      </c>
      <c r="N426" t="s">
        <v>24</v>
      </c>
      <c r="O426" t="s">
        <v>290</v>
      </c>
      <c r="P426">
        <v>2.003E-3</v>
      </c>
      <c r="Q426" t="s">
        <v>24</v>
      </c>
      <c r="R426" t="s">
        <v>185</v>
      </c>
      <c r="S426" t="e">
        <f t="shared" si="9"/>
        <v>#NAME?</v>
      </c>
      <c r="T426" t="s">
        <v>24</v>
      </c>
      <c r="U426" t="s">
        <v>23</v>
      </c>
      <c r="V426">
        <v>79.660753</v>
      </c>
      <c r="W426" t="s">
        <v>24</v>
      </c>
      <c r="X426" t="s">
        <v>1075</v>
      </c>
      <c r="Y426">
        <v>0</v>
      </c>
      <c r="Z426" t="s">
        <v>25</v>
      </c>
      <c r="AA426">
        <v>0</v>
      </c>
      <c r="AB426" t="s">
        <v>24</v>
      </c>
      <c r="AC426" t="s">
        <v>26</v>
      </c>
      <c r="AD426">
        <v>0</v>
      </c>
      <c r="AE426" t="s">
        <v>24</v>
      </c>
      <c r="AF426" t="s">
        <v>291</v>
      </c>
      <c r="AG426">
        <v>0</v>
      </c>
      <c r="AH426" t="s">
        <v>24</v>
      </c>
      <c r="AI426" t="s">
        <v>27</v>
      </c>
      <c r="AJ426">
        <v>0</v>
      </c>
      <c r="AK426" t="s">
        <v>24</v>
      </c>
      <c r="AL426" t="s">
        <v>287</v>
      </c>
      <c r="AM426">
        <v>1000</v>
      </c>
      <c r="AN426" t="s">
        <v>188</v>
      </c>
      <c r="AO426">
        <v>1000000</v>
      </c>
      <c r="AP426" t="s">
        <v>189</v>
      </c>
      <c r="AQ426">
        <v>5</v>
      </c>
      <c r="AR426" t="s">
        <v>190</v>
      </c>
      <c r="AS426">
        <v>100</v>
      </c>
      <c r="AT426" t="s">
        <v>191</v>
      </c>
      <c r="AU426">
        <v>100</v>
      </c>
      <c r="AV426" t="s">
        <v>192</v>
      </c>
      <c r="AW426">
        <v>10000</v>
      </c>
      <c r="AX426" t="s">
        <v>193</v>
      </c>
      <c r="AY426">
        <v>100</v>
      </c>
      <c r="AZ426" t="s">
        <v>194</v>
      </c>
      <c r="BA426">
        <v>0</v>
      </c>
      <c r="BB426" t="s">
        <v>202</v>
      </c>
      <c r="BC426">
        <v>1000000</v>
      </c>
    </row>
    <row r="427" spans="1:55">
      <c r="A427">
        <v>911</v>
      </c>
      <c r="B427" t="s">
        <v>288</v>
      </c>
      <c r="C427">
        <v>1</v>
      </c>
      <c r="D427" t="s">
        <v>181</v>
      </c>
      <c r="E427">
        <v>4359</v>
      </c>
      <c r="F427" t="s">
        <v>182</v>
      </c>
      <c r="G427" t="s">
        <v>183</v>
      </c>
      <c r="H427">
        <v>25.02</v>
      </c>
      <c r="I427" t="s">
        <v>184</v>
      </c>
      <c r="J427">
        <v>1.029E-3</v>
      </c>
      <c r="K427" t="s">
        <v>24</v>
      </c>
      <c r="L427" t="s">
        <v>289</v>
      </c>
      <c r="M427">
        <v>997.984512</v>
      </c>
      <c r="N427" t="s">
        <v>24</v>
      </c>
      <c r="O427" t="s">
        <v>290</v>
      </c>
      <c r="P427">
        <v>2.0270000000000002E-3</v>
      </c>
      <c r="Q427" t="s">
        <v>24</v>
      </c>
      <c r="R427" t="s">
        <v>185</v>
      </c>
      <c r="S427" t="e">
        <f t="shared" si="9"/>
        <v>#NAME?</v>
      </c>
      <c r="T427" t="s">
        <v>24</v>
      </c>
      <c r="U427" t="s">
        <v>23</v>
      </c>
      <c r="V427">
        <v>80.303611000000004</v>
      </c>
      <c r="W427" t="s">
        <v>24</v>
      </c>
      <c r="X427" t="s">
        <v>1075</v>
      </c>
      <c r="Y427">
        <v>0</v>
      </c>
      <c r="Z427" t="s">
        <v>25</v>
      </c>
      <c r="AA427">
        <v>0</v>
      </c>
      <c r="AB427" t="s">
        <v>24</v>
      </c>
      <c r="AC427" t="s">
        <v>26</v>
      </c>
      <c r="AD427">
        <v>0</v>
      </c>
      <c r="AE427" t="s">
        <v>24</v>
      </c>
      <c r="AF427" t="s">
        <v>291</v>
      </c>
      <c r="AG427">
        <v>0</v>
      </c>
      <c r="AH427" t="s">
        <v>24</v>
      </c>
      <c r="AI427" t="s">
        <v>27</v>
      </c>
      <c r="AJ427">
        <v>0</v>
      </c>
      <c r="AK427" t="s">
        <v>24</v>
      </c>
      <c r="AL427" t="s">
        <v>287</v>
      </c>
      <c r="AM427">
        <v>1000</v>
      </c>
      <c r="AN427" t="s">
        <v>188</v>
      </c>
      <c r="AO427">
        <v>1000000</v>
      </c>
      <c r="AP427" t="s">
        <v>189</v>
      </c>
      <c r="AQ427">
        <v>5</v>
      </c>
      <c r="AR427" t="s">
        <v>190</v>
      </c>
      <c r="AS427">
        <v>100</v>
      </c>
      <c r="AT427" t="s">
        <v>191</v>
      </c>
      <c r="AU427">
        <v>100</v>
      </c>
      <c r="AV427" t="s">
        <v>192</v>
      </c>
      <c r="AW427">
        <v>10000</v>
      </c>
      <c r="AX427" t="s">
        <v>193</v>
      </c>
      <c r="AY427">
        <v>100</v>
      </c>
      <c r="AZ427" t="s">
        <v>194</v>
      </c>
      <c r="BA427">
        <v>0</v>
      </c>
      <c r="BB427" t="s">
        <v>202</v>
      </c>
      <c r="BC427">
        <v>1000000</v>
      </c>
    </row>
    <row r="428" spans="1:55">
      <c r="A428">
        <v>910</v>
      </c>
      <c r="B428" t="s">
        <v>288</v>
      </c>
      <c r="C428">
        <v>1</v>
      </c>
      <c r="D428" t="s">
        <v>181</v>
      </c>
      <c r="E428">
        <v>4359</v>
      </c>
      <c r="F428" t="s">
        <v>182</v>
      </c>
      <c r="G428" t="s">
        <v>183</v>
      </c>
      <c r="H428">
        <v>23.8</v>
      </c>
      <c r="I428" t="s">
        <v>184</v>
      </c>
      <c r="J428">
        <v>1.0189999999999999E-3</v>
      </c>
      <c r="K428" t="s">
        <v>24</v>
      </c>
      <c r="L428" t="s">
        <v>289</v>
      </c>
      <c r="M428">
        <v>977.633781</v>
      </c>
      <c r="N428" t="s">
        <v>24</v>
      </c>
      <c r="O428" t="s">
        <v>290</v>
      </c>
      <c r="P428">
        <v>1.9970000000000001E-3</v>
      </c>
      <c r="Q428" t="s">
        <v>24</v>
      </c>
      <c r="R428" t="s">
        <v>185</v>
      </c>
      <c r="S428" t="e">
        <f t="shared" si="9"/>
        <v>#NAME?</v>
      </c>
      <c r="T428" t="s">
        <v>24</v>
      </c>
      <c r="U428" t="s">
        <v>23</v>
      </c>
      <c r="V428">
        <v>79.604050999999998</v>
      </c>
      <c r="W428" t="s">
        <v>24</v>
      </c>
      <c r="X428" t="s">
        <v>1075</v>
      </c>
      <c r="Y428">
        <v>0</v>
      </c>
      <c r="Z428" t="s">
        <v>25</v>
      </c>
      <c r="AA428">
        <v>0</v>
      </c>
      <c r="AB428" t="s">
        <v>24</v>
      </c>
      <c r="AC428" t="s">
        <v>26</v>
      </c>
      <c r="AD428">
        <v>0</v>
      </c>
      <c r="AE428" t="s">
        <v>24</v>
      </c>
      <c r="AF428" t="s">
        <v>291</v>
      </c>
      <c r="AG428">
        <v>0</v>
      </c>
      <c r="AH428" t="s">
        <v>24</v>
      </c>
      <c r="AI428" t="s">
        <v>27</v>
      </c>
      <c r="AJ428">
        <v>0</v>
      </c>
      <c r="AK428" t="s">
        <v>24</v>
      </c>
      <c r="AL428" t="s">
        <v>287</v>
      </c>
      <c r="AM428">
        <v>1000</v>
      </c>
      <c r="AN428" t="s">
        <v>188</v>
      </c>
      <c r="AO428">
        <v>1000000</v>
      </c>
      <c r="AP428" t="s">
        <v>189</v>
      </c>
      <c r="AQ428">
        <v>5</v>
      </c>
      <c r="AR428" t="s">
        <v>190</v>
      </c>
      <c r="AS428">
        <v>100</v>
      </c>
      <c r="AT428" t="s">
        <v>191</v>
      </c>
      <c r="AU428">
        <v>100</v>
      </c>
      <c r="AV428" t="s">
        <v>192</v>
      </c>
      <c r="AW428">
        <v>10000</v>
      </c>
      <c r="AX428" t="s">
        <v>193</v>
      </c>
      <c r="AY428">
        <v>100</v>
      </c>
      <c r="AZ428" t="s">
        <v>194</v>
      </c>
      <c r="BA428">
        <v>0</v>
      </c>
      <c r="BB428" t="s">
        <v>202</v>
      </c>
      <c r="BC428">
        <v>1000000</v>
      </c>
    </row>
    <row r="429" spans="1:55">
      <c r="A429">
        <v>909</v>
      </c>
      <c r="B429" t="s">
        <v>288</v>
      </c>
      <c r="C429">
        <v>1</v>
      </c>
      <c r="D429" t="s">
        <v>181</v>
      </c>
      <c r="E429">
        <v>4359</v>
      </c>
      <c r="F429" t="s">
        <v>182</v>
      </c>
      <c r="G429" t="s">
        <v>183</v>
      </c>
      <c r="H429">
        <v>0</v>
      </c>
      <c r="I429" t="s">
        <v>184</v>
      </c>
      <c r="J429">
        <v>1.044E-3</v>
      </c>
      <c r="K429" t="s">
        <v>24</v>
      </c>
      <c r="L429" t="s">
        <v>289</v>
      </c>
      <c r="M429">
        <v>1003.921611</v>
      </c>
      <c r="N429" t="s">
        <v>24</v>
      </c>
      <c r="O429" t="s">
        <v>290</v>
      </c>
      <c r="P429">
        <v>2.0479999999999999E-3</v>
      </c>
      <c r="Q429" t="s">
        <v>24</v>
      </c>
      <c r="R429" t="s">
        <v>185</v>
      </c>
      <c r="S429" t="e">
        <f t="shared" si="9"/>
        <v>#NAME?</v>
      </c>
      <c r="T429" t="s">
        <v>24</v>
      </c>
      <c r="U429" t="s">
        <v>23</v>
      </c>
      <c r="V429">
        <v>86.737695000000002</v>
      </c>
      <c r="W429" t="s">
        <v>24</v>
      </c>
      <c r="X429" t="s">
        <v>1075</v>
      </c>
      <c r="Y429">
        <v>0</v>
      </c>
      <c r="Z429" t="s">
        <v>25</v>
      </c>
      <c r="AA429">
        <v>0</v>
      </c>
      <c r="AB429" t="s">
        <v>24</v>
      </c>
      <c r="AC429" t="s">
        <v>26</v>
      </c>
      <c r="AD429">
        <v>0</v>
      </c>
      <c r="AE429" t="s">
        <v>24</v>
      </c>
      <c r="AF429" t="s">
        <v>291</v>
      </c>
      <c r="AG429">
        <v>0</v>
      </c>
      <c r="AH429" t="s">
        <v>24</v>
      </c>
      <c r="AI429" t="s">
        <v>27</v>
      </c>
      <c r="AJ429">
        <v>0</v>
      </c>
      <c r="AK429" t="s">
        <v>24</v>
      </c>
      <c r="AL429" t="s">
        <v>287</v>
      </c>
      <c r="AM429">
        <v>1000</v>
      </c>
      <c r="AN429" t="s">
        <v>188</v>
      </c>
      <c r="AO429">
        <v>1000000</v>
      </c>
      <c r="AP429" t="s">
        <v>189</v>
      </c>
      <c r="AQ429">
        <v>5</v>
      </c>
      <c r="AR429" t="s">
        <v>190</v>
      </c>
      <c r="AS429">
        <v>100</v>
      </c>
      <c r="AT429" t="s">
        <v>191</v>
      </c>
      <c r="AU429">
        <v>100</v>
      </c>
      <c r="AV429" t="s">
        <v>192</v>
      </c>
      <c r="AW429">
        <v>10000</v>
      </c>
      <c r="AX429" t="s">
        <v>193</v>
      </c>
      <c r="AY429">
        <v>100</v>
      </c>
      <c r="AZ429" t="s">
        <v>194</v>
      </c>
      <c r="BA429">
        <v>0</v>
      </c>
      <c r="BB429" t="s">
        <v>202</v>
      </c>
      <c r="BC429">
        <v>1000000</v>
      </c>
    </row>
    <row r="430" spans="1:55">
      <c r="A430">
        <v>908</v>
      </c>
      <c r="B430" t="s">
        <v>288</v>
      </c>
      <c r="C430">
        <v>1</v>
      </c>
      <c r="D430" t="s">
        <v>181</v>
      </c>
      <c r="E430">
        <v>4359</v>
      </c>
      <c r="F430" t="s">
        <v>182</v>
      </c>
      <c r="G430" t="s">
        <v>183</v>
      </c>
      <c r="H430">
        <v>0</v>
      </c>
      <c r="I430" t="s">
        <v>184</v>
      </c>
      <c r="J430">
        <v>1.042E-3</v>
      </c>
      <c r="K430" t="s">
        <v>24</v>
      </c>
      <c r="L430" t="s">
        <v>289</v>
      </c>
      <c r="M430">
        <v>1008.827784</v>
      </c>
      <c r="N430" t="s">
        <v>24</v>
      </c>
      <c r="O430" t="s">
        <v>290</v>
      </c>
      <c r="P430">
        <v>2.0509999999999999E-3</v>
      </c>
      <c r="Q430" t="s">
        <v>24</v>
      </c>
      <c r="R430" t="s">
        <v>185</v>
      </c>
      <c r="S430" t="e">
        <f t="shared" si="9"/>
        <v>#NAME?</v>
      </c>
      <c r="T430" t="s">
        <v>24</v>
      </c>
      <c r="U430" t="s">
        <v>23</v>
      </c>
      <c r="V430">
        <v>83.692008000000001</v>
      </c>
      <c r="W430" t="s">
        <v>24</v>
      </c>
      <c r="X430" t="s">
        <v>1075</v>
      </c>
      <c r="Y430">
        <v>0</v>
      </c>
      <c r="Z430" t="s">
        <v>25</v>
      </c>
      <c r="AA430">
        <v>0</v>
      </c>
      <c r="AB430" t="s">
        <v>24</v>
      </c>
      <c r="AC430" t="s">
        <v>26</v>
      </c>
      <c r="AD430">
        <v>0</v>
      </c>
      <c r="AE430" t="s">
        <v>24</v>
      </c>
      <c r="AF430" t="s">
        <v>291</v>
      </c>
      <c r="AG430">
        <v>0</v>
      </c>
      <c r="AH430" t="s">
        <v>24</v>
      </c>
      <c r="AI430" t="s">
        <v>27</v>
      </c>
      <c r="AJ430">
        <v>0</v>
      </c>
      <c r="AK430" t="s">
        <v>24</v>
      </c>
      <c r="AL430" t="s">
        <v>287</v>
      </c>
      <c r="AM430">
        <v>1000</v>
      </c>
      <c r="AN430" t="s">
        <v>188</v>
      </c>
      <c r="AO430">
        <v>1000000</v>
      </c>
      <c r="AP430" t="s">
        <v>189</v>
      </c>
      <c r="AQ430">
        <v>5</v>
      </c>
      <c r="AR430" t="s">
        <v>190</v>
      </c>
      <c r="AS430">
        <v>100</v>
      </c>
      <c r="AT430" t="s">
        <v>191</v>
      </c>
      <c r="AU430">
        <v>50</v>
      </c>
      <c r="AV430" t="s">
        <v>192</v>
      </c>
      <c r="AW430">
        <v>10000</v>
      </c>
      <c r="AX430" t="s">
        <v>193</v>
      </c>
      <c r="AY430">
        <v>100</v>
      </c>
      <c r="AZ430" t="s">
        <v>194</v>
      </c>
      <c r="BA430">
        <v>0</v>
      </c>
      <c r="BB430" t="s">
        <v>202</v>
      </c>
      <c r="BC430">
        <v>1000000</v>
      </c>
    </row>
    <row r="431" spans="1:55">
      <c r="A431">
        <v>908</v>
      </c>
      <c r="B431" t="s">
        <v>288</v>
      </c>
      <c r="C431">
        <v>1</v>
      </c>
      <c r="D431" t="s">
        <v>181</v>
      </c>
      <c r="E431">
        <v>4359</v>
      </c>
      <c r="F431" t="s">
        <v>182</v>
      </c>
      <c r="G431" t="s">
        <v>183</v>
      </c>
      <c r="H431">
        <v>0.64</v>
      </c>
      <c r="I431" t="s">
        <v>184</v>
      </c>
      <c r="J431">
        <v>1.0300000000000001E-3</v>
      </c>
      <c r="K431" t="s">
        <v>24</v>
      </c>
      <c r="L431" t="s">
        <v>289</v>
      </c>
      <c r="M431">
        <v>995.83606999999995</v>
      </c>
      <c r="N431" t="s">
        <v>24</v>
      </c>
      <c r="O431" t="s">
        <v>290</v>
      </c>
      <c r="P431">
        <v>2.026E-3</v>
      </c>
      <c r="Q431" t="s">
        <v>24</v>
      </c>
      <c r="R431" t="s">
        <v>185</v>
      </c>
      <c r="S431" t="e">
        <f t="shared" si="9"/>
        <v>#NAME?</v>
      </c>
      <c r="T431" t="s">
        <v>24</v>
      </c>
      <c r="U431" t="s">
        <v>23</v>
      </c>
      <c r="V431">
        <v>84.834871000000007</v>
      </c>
      <c r="W431" t="s">
        <v>24</v>
      </c>
      <c r="X431" t="s">
        <v>1075</v>
      </c>
      <c r="Y431">
        <v>0</v>
      </c>
      <c r="Z431" t="s">
        <v>25</v>
      </c>
      <c r="AA431">
        <v>0</v>
      </c>
      <c r="AB431" t="s">
        <v>24</v>
      </c>
      <c r="AC431" t="s">
        <v>26</v>
      </c>
      <c r="AD431">
        <v>0</v>
      </c>
      <c r="AE431" t="s">
        <v>24</v>
      </c>
      <c r="AF431" t="s">
        <v>291</v>
      </c>
      <c r="AG431">
        <v>0</v>
      </c>
      <c r="AH431" t="s">
        <v>24</v>
      </c>
      <c r="AI431" t="s">
        <v>27</v>
      </c>
      <c r="AJ431">
        <v>0</v>
      </c>
      <c r="AK431" t="s">
        <v>24</v>
      </c>
      <c r="AL431" t="s">
        <v>287</v>
      </c>
      <c r="AM431">
        <v>1000</v>
      </c>
      <c r="AN431" t="s">
        <v>188</v>
      </c>
      <c r="AO431">
        <v>1000000</v>
      </c>
      <c r="AP431" t="s">
        <v>189</v>
      </c>
      <c r="AQ431">
        <v>5</v>
      </c>
      <c r="AR431" t="s">
        <v>190</v>
      </c>
      <c r="AS431">
        <v>100</v>
      </c>
      <c r="AT431" t="s">
        <v>191</v>
      </c>
      <c r="AU431">
        <v>50</v>
      </c>
      <c r="AV431" t="s">
        <v>192</v>
      </c>
      <c r="AW431">
        <v>10000</v>
      </c>
      <c r="AX431" t="s">
        <v>193</v>
      </c>
      <c r="AY431">
        <v>100</v>
      </c>
      <c r="AZ431" t="s">
        <v>194</v>
      </c>
      <c r="BA431">
        <v>0</v>
      </c>
      <c r="BB431" t="s">
        <v>202</v>
      </c>
      <c r="BC431">
        <v>1000000</v>
      </c>
    </row>
    <row r="432" spans="1:55">
      <c r="A432">
        <v>907</v>
      </c>
      <c r="B432" t="s">
        <v>288</v>
      </c>
      <c r="C432">
        <v>4</v>
      </c>
      <c r="D432" t="s">
        <v>181</v>
      </c>
      <c r="E432">
        <v>37738</v>
      </c>
      <c r="F432" t="s">
        <v>182</v>
      </c>
      <c r="G432" t="s">
        <v>183</v>
      </c>
      <c r="H432">
        <v>0.74</v>
      </c>
      <c r="I432" t="s">
        <v>184</v>
      </c>
      <c r="J432">
        <v>1.036E-3</v>
      </c>
      <c r="K432" t="s">
        <v>24</v>
      </c>
      <c r="L432" t="s">
        <v>289</v>
      </c>
      <c r="M432">
        <v>7979.8022739999997</v>
      </c>
      <c r="N432" t="s">
        <v>24</v>
      </c>
      <c r="O432" t="s">
        <v>290</v>
      </c>
      <c r="P432">
        <v>9.0150000000000004E-3</v>
      </c>
      <c r="Q432" t="s">
        <v>24</v>
      </c>
      <c r="R432" t="s">
        <v>185</v>
      </c>
      <c r="S432" t="e">
        <f t="shared" si="9"/>
        <v>#NAME?</v>
      </c>
      <c r="T432" t="s">
        <v>24</v>
      </c>
      <c r="U432" t="s">
        <v>23</v>
      </c>
      <c r="V432">
        <v>80.770484999999994</v>
      </c>
      <c r="W432" t="s">
        <v>24</v>
      </c>
      <c r="X432" t="s">
        <v>1075</v>
      </c>
      <c r="Y432">
        <v>0</v>
      </c>
      <c r="Z432" t="s">
        <v>25</v>
      </c>
      <c r="AA432">
        <v>0</v>
      </c>
      <c r="AB432" t="s">
        <v>24</v>
      </c>
      <c r="AC432" t="s">
        <v>26</v>
      </c>
      <c r="AD432">
        <v>0</v>
      </c>
      <c r="AE432" t="s">
        <v>24</v>
      </c>
      <c r="AF432" t="s">
        <v>291</v>
      </c>
      <c r="AG432">
        <v>0</v>
      </c>
      <c r="AH432" t="s">
        <v>24</v>
      </c>
      <c r="AI432" t="s">
        <v>27</v>
      </c>
      <c r="AJ432">
        <v>0</v>
      </c>
      <c r="AK432" t="s">
        <v>24</v>
      </c>
      <c r="AL432" t="s">
        <v>287</v>
      </c>
      <c r="AM432">
        <v>1000</v>
      </c>
      <c r="AN432" t="s">
        <v>188</v>
      </c>
      <c r="AO432">
        <v>1000000</v>
      </c>
      <c r="AP432" t="s">
        <v>189</v>
      </c>
      <c r="AQ432">
        <v>5</v>
      </c>
      <c r="AR432" t="s">
        <v>190</v>
      </c>
      <c r="AS432">
        <v>100</v>
      </c>
      <c r="AT432" t="s">
        <v>191</v>
      </c>
      <c r="AU432">
        <v>50</v>
      </c>
      <c r="AV432" t="s">
        <v>192</v>
      </c>
      <c r="AW432">
        <v>10000</v>
      </c>
      <c r="AX432" t="s">
        <v>193</v>
      </c>
      <c r="AY432">
        <v>100</v>
      </c>
      <c r="AZ432" t="s">
        <v>194</v>
      </c>
      <c r="BA432">
        <v>0</v>
      </c>
      <c r="BB432" t="s">
        <v>202</v>
      </c>
      <c r="BC432">
        <v>1000000</v>
      </c>
    </row>
    <row r="433" spans="1:55">
      <c r="A433">
        <v>905</v>
      </c>
      <c r="B433" t="s">
        <v>288</v>
      </c>
      <c r="C433">
        <v>1</v>
      </c>
      <c r="D433" t="s">
        <v>181</v>
      </c>
      <c r="E433">
        <v>4359</v>
      </c>
      <c r="F433" t="s">
        <v>182</v>
      </c>
      <c r="G433" t="s">
        <v>183</v>
      </c>
      <c r="H433">
        <v>6.0000000000000001E-3</v>
      </c>
      <c r="I433" t="s">
        <v>184</v>
      </c>
      <c r="J433">
        <v>2.8890000000000001E-3</v>
      </c>
      <c r="K433" t="s">
        <v>24</v>
      </c>
      <c r="L433" t="s">
        <v>289</v>
      </c>
      <c r="M433">
        <v>11709.401</v>
      </c>
      <c r="N433" t="s">
        <v>24</v>
      </c>
      <c r="O433" t="s">
        <v>290</v>
      </c>
      <c r="P433">
        <v>1.4599000000000001E-2</v>
      </c>
      <c r="Q433" t="s">
        <v>24</v>
      </c>
      <c r="R433" t="s">
        <v>185</v>
      </c>
      <c r="S433" t="e">
        <f ca="1">-nan(ind)</f>
        <v>#NAME?</v>
      </c>
      <c r="T433" t="s">
        <v>24</v>
      </c>
      <c r="U433" t="s">
        <v>23</v>
      </c>
      <c r="V433">
        <v>222.67231200000001</v>
      </c>
      <c r="W433" t="s">
        <v>24</v>
      </c>
      <c r="X433" t="s">
        <v>1075</v>
      </c>
      <c r="Y433">
        <v>0</v>
      </c>
      <c r="Z433" t="s">
        <v>25</v>
      </c>
      <c r="AA433">
        <v>0</v>
      </c>
      <c r="AB433" t="s">
        <v>24</v>
      </c>
      <c r="AC433" t="s">
        <v>26</v>
      </c>
      <c r="AD433">
        <v>0</v>
      </c>
      <c r="AE433" t="s">
        <v>24</v>
      </c>
      <c r="AF433" t="s">
        <v>291</v>
      </c>
      <c r="AG433">
        <v>0</v>
      </c>
      <c r="AH433" t="s">
        <v>24</v>
      </c>
      <c r="AI433" t="s">
        <v>27</v>
      </c>
      <c r="AJ433">
        <v>0</v>
      </c>
      <c r="AK433" t="s">
        <v>24</v>
      </c>
      <c r="AL433" t="s">
        <v>287</v>
      </c>
      <c r="AM433">
        <v>1000</v>
      </c>
      <c r="AN433" t="s">
        <v>188</v>
      </c>
      <c r="AO433">
        <v>1000000</v>
      </c>
      <c r="AP433" t="s">
        <v>189</v>
      </c>
      <c r="AQ433">
        <v>5</v>
      </c>
      <c r="AR433" t="s">
        <v>190</v>
      </c>
      <c r="AS433">
        <v>500</v>
      </c>
      <c r="AT433" t="s">
        <v>191</v>
      </c>
      <c r="AU433">
        <v>20</v>
      </c>
      <c r="AV433" t="s">
        <v>192</v>
      </c>
      <c r="AW433">
        <v>10000</v>
      </c>
      <c r="AX433" t="s">
        <v>193</v>
      </c>
      <c r="AY433">
        <v>100</v>
      </c>
      <c r="AZ433" t="s">
        <v>194</v>
      </c>
      <c r="BA433">
        <v>0</v>
      </c>
      <c r="BB433" t="s">
        <v>202</v>
      </c>
      <c r="BC433">
        <v>1000000</v>
      </c>
    </row>
    <row r="434" spans="1:55">
      <c r="A434">
        <v>905</v>
      </c>
      <c r="B434" t="s">
        <v>288</v>
      </c>
      <c r="C434">
        <v>1</v>
      </c>
      <c r="D434" t="s">
        <v>181</v>
      </c>
      <c r="E434">
        <v>1072</v>
      </c>
      <c r="F434" t="s">
        <v>182</v>
      </c>
      <c r="G434" t="s">
        <v>183</v>
      </c>
      <c r="H434">
        <v>0</v>
      </c>
      <c r="I434" t="s">
        <v>184</v>
      </c>
      <c r="J434">
        <v>1.934E-3</v>
      </c>
      <c r="K434" t="s">
        <v>24</v>
      </c>
      <c r="L434" t="s">
        <v>289</v>
      </c>
      <c r="M434">
        <v>543.15859999999998</v>
      </c>
      <c r="N434" t="s">
        <v>24</v>
      </c>
      <c r="O434" t="s">
        <v>290</v>
      </c>
      <c r="P434">
        <v>7.365E-3</v>
      </c>
      <c r="Q434" t="s">
        <v>24</v>
      </c>
      <c r="R434" t="s">
        <v>185</v>
      </c>
      <c r="S434" t="e">
        <f ca="1">-nan(ind)</f>
        <v>#NAME?</v>
      </c>
      <c r="T434" t="s">
        <v>24</v>
      </c>
      <c r="U434" t="s">
        <v>23</v>
      </c>
      <c r="V434">
        <v>15.038662</v>
      </c>
      <c r="W434" t="s">
        <v>24</v>
      </c>
      <c r="X434" t="s">
        <v>1075</v>
      </c>
      <c r="Y434">
        <v>0</v>
      </c>
      <c r="Z434" t="s">
        <v>25</v>
      </c>
      <c r="AA434">
        <v>0</v>
      </c>
      <c r="AB434" t="s">
        <v>24</v>
      </c>
      <c r="AC434" t="s">
        <v>26</v>
      </c>
      <c r="AD434">
        <v>0</v>
      </c>
      <c r="AE434" t="s">
        <v>24</v>
      </c>
      <c r="AF434" t="s">
        <v>291</v>
      </c>
      <c r="AG434">
        <v>0</v>
      </c>
      <c r="AH434" t="s">
        <v>24</v>
      </c>
      <c r="AI434" t="s">
        <v>27</v>
      </c>
      <c r="AJ434">
        <v>0</v>
      </c>
      <c r="AK434" t="s">
        <v>24</v>
      </c>
      <c r="AL434" t="s">
        <v>287</v>
      </c>
      <c r="AM434">
        <v>1000</v>
      </c>
      <c r="AN434" t="s">
        <v>188</v>
      </c>
      <c r="AO434">
        <v>100000</v>
      </c>
      <c r="AP434" t="s">
        <v>189</v>
      </c>
      <c r="AQ434">
        <v>5</v>
      </c>
      <c r="AR434" t="s">
        <v>190</v>
      </c>
      <c r="AS434">
        <v>500</v>
      </c>
      <c r="AT434" t="s">
        <v>191</v>
      </c>
      <c r="AU434">
        <v>20</v>
      </c>
      <c r="AV434" t="s">
        <v>192</v>
      </c>
      <c r="AW434">
        <v>10000</v>
      </c>
      <c r="AX434" t="s">
        <v>193</v>
      </c>
      <c r="AY434">
        <v>100</v>
      </c>
      <c r="AZ434" t="s">
        <v>194</v>
      </c>
      <c r="BA434">
        <v>0</v>
      </c>
      <c r="BB434" t="s">
        <v>202</v>
      </c>
      <c r="BC434">
        <v>1000000</v>
      </c>
    </row>
    <row r="435" spans="1:55">
      <c r="A435">
        <v>904</v>
      </c>
      <c r="B435" t="s">
        <v>288</v>
      </c>
      <c r="C435">
        <v>1</v>
      </c>
      <c r="D435" t="s">
        <v>181</v>
      </c>
      <c r="E435">
        <v>1072</v>
      </c>
      <c r="F435" t="s">
        <v>182</v>
      </c>
      <c r="G435" t="s">
        <v>183</v>
      </c>
      <c r="H435">
        <v>0</v>
      </c>
      <c r="I435" t="s">
        <v>184</v>
      </c>
      <c r="J435">
        <v>1.9889999999999999E-3</v>
      </c>
      <c r="K435" t="s">
        <v>24</v>
      </c>
      <c r="L435" t="s">
        <v>289</v>
      </c>
      <c r="M435">
        <v>547.63059999999996</v>
      </c>
      <c r="N435" t="s">
        <v>24</v>
      </c>
      <c r="O435" t="s">
        <v>290</v>
      </c>
      <c r="P435">
        <v>7.4650000000000003E-3</v>
      </c>
      <c r="Q435" t="s">
        <v>24</v>
      </c>
      <c r="R435" t="s">
        <v>185</v>
      </c>
      <c r="S435" t="e">
        <f ca="1">-nan(ind)</f>
        <v>#NAME?</v>
      </c>
      <c r="T435" t="s">
        <v>24</v>
      </c>
      <c r="U435" t="s">
        <v>23</v>
      </c>
      <c r="V435">
        <v>14.793958999999999</v>
      </c>
      <c r="W435" t="s">
        <v>24</v>
      </c>
      <c r="X435" t="s">
        <v>1075</v>
      </c>
      <c r="Y435">
        <v>0</v>
      </c>
      <c r="Z435" t="s">
        <v>25</v>
      </c>
      <c r="AA435">
        <v>0</v>
      </c>
      <c r="AB435" t="s">
        <v>24</v>
      </c>
      <c r="AC435" t="s">
        <v>26</v>
      </c>
      <c r="AD435">
        <v>0</v>
      </c>
      <c r="AE435" t="s">
        <v>24</v>
      </c>
      <c r="AF435" t="s">
        <v>291</v>
      </c>
      <c r="AG435">
        <v>0</v>
      </c>
      <c r="AH435" t="s">
        <v>24</v>
      </c>
      <c r="AI435" t="s">
        <v>27</v>
      </c>
      <c r="AJ435">
        <v>0</v>
      </c>
      <c r="AK435" t="s">
        <v>24</v>
      </c>
      <c r="AL435" t="s">
        <v>287</v>
      </c>
      <c r="AM435">
        <v>1000</v>
      </c>
      <c r="AN435" t="s">
        <v>188</v>
      </c>
      <c r="AO435">
        <v>100000</v>
      </c>
      <c r="AP435" t="s">
        <v>189</v>
      </c>
      <c r="AQ435">
        <v>5</v>
      </c>
      <c r="AR435" t="s">
        <v>190</v>
      </c>
      <c r="AS435">
        <v>500</v>
      </c>
      <c r="AT435" t="s">
        <v>191</v>
      </c>
      <c r="AU435">
        <v>20</v>
      </c>
      <c r="AV435" t="s">
        <v>192</v>
      </c>
      <c r="AW435">
        <v>10000</v>
      </c>
      <c r="AX435" t="s">
        <v>193</v>
      </c>
      <c r="AY435">
        <v>100</v>
      </c>
      <c r="AZ435" t="s">
        <v>194</v>
      </c>
      <c r="BA435">
        <v>0</v>
      </c>
      <c r="BB435" t="s">
        <v>202</v>
      </c>
      <c r="BC435">
        <v>1000000</v>
      </c>
    </row>
    <row r="436" spans="1:55">
      <c r="A436">
        <v>904</v>
      </c>
      <c r="B436" t="s">
        <v>288</v>
      </c>
      <c r="C436">
        <v>1</v>
      </c>
      <c r="D436" t="s">
        <v>181</v>
      </c>
      <c r="E436">
        <v>1072</v>
      </c>
      <c r="F436" t="s">
        <v>182</v>
      </c>
      <c r="G436" t="s">
        <v>183</v>
      </c>
      <c r="H436">
        <v>0</v>
      </c>
      <c r="I436" t="s">
        <v>184</v>
      </c>
      <c r="J436">
        <v>2.2699999999999999E-3</v>
      </c>
      <c r="K436" t="s">
        <v>24</v>
      </c>
      <c r="L436" t="s">
        <v>289</v>
      </c>
      <c r="M436">
        <v>564.1816</v>
      </c>
      <c r="N436" t="s">
        <v>24</v>
      </c>
      <c r="O436" t="s">
        <v>290</v>
      </c>
      <c r="P436">
        <v>7.9120000000000006E-3</v>
      </c>
      <c r="Q436" t="s">
        <v>24</v>
      </c>
      <c r="R436" t="s">
        <v>185</v>
      </c>
      <c r="S436" t="e">
        <f ca="1">-nan(ind)</f>
        <v>#NAME?</v>
      </c>
      <c r="T436" t="s">
        <v>24</v>
      </c>
      <c r="U436" t="s">
        <v>23</v>
      </c>
      <c r="V436">
        <v>12.634579</v>
      </c>
      <c r="W436" t="s">
        <v>24</v>
      </c>
      <c r="X436" t="s">
        <v>1075</v>
      </c>
      <c r="Y436">
        <v>0</v>
      </c>
      <c r="Z436" t="s">
        <v>25</v>
      </c>
      <c r="AA436">
        <v>0</v>
      </c>
      <c r="AB436" t="s">
        <v>24</v>
      </c>
      <c r="AC436" t="s">
        <v>26</v>
      </c>
      <c r="AD436">
        <v>0</v>
      </c>
      <c r="AE436" t="s">
        <v>24</v>
      </c>
      <c r="AF436" t="s">
        <v>291</v>
      </c>
      <c r="AG436">
        <v>0</v>
      </c>
      <c r="AH436" t="s">
        <v>24</v>
      </c>
      <c r="AI436" t="s">
        <v>27</v>
      </c>
      <c r="AJ436">
        <v>0</v>
      </c>
      <c r="AK436" t="s">
        <v>24</v>
      </c>
      <c r="AL436" t="s">
        <v>287</v>
      </c>
      <c r="AM436">
        <v>1000</v>
      </c>
      <c r="AN436" t="s">
        <v>188</v>
      </c>
      <c r="AO436">
        <v>100000</v>
      </c>
      <c r="AP436" t="s">
        <v>189</v>
      </c>
      <c r="AQ436">
        <v>5</v>
      </c>
      <c r="AR436" t="s">
        <v>190</v>
      </c>
      <c r="AS436">
        <v>500</v>
      </c>
      <c r="AT436" t="s">
        <v>191</v>
      </c>
      <c r="AU436">
        <v>20</v>
      </c>
      <c r="AV436" t="s">
        <v>192</v>
      </c>
      <c r="AW436">
        <v>10000</v>
      </c>
      <c r="AX436" t="s">
        <v>193</v>
      </c>
      <c r="AY436">
        <v>100</v>
      </c>
      <c r="AZ436" t="s">
        <v>194</v>
      </c>
      <c r="BA436">
        <v>0</v>
      </c>
      <c r="BB436" t="s">
        <v>202</v>
      </c>
      <c r="BC436">
        <v>1000000</v>
      </c>
    </row>
    <row r="437" spans="1:55">
      <c r="A437">
        <v>903</v>
      </c>
      <c r="B437" t="s">
        <v>288</v>
      </c>
      <c r="C437">
        <v>1</v>
      </c>
      <c r="D437" t="s">
        <v>181</v>
      </c>
      <c r="E437">
        <v>9</v>
      </c>
      <c r="F437" t="s">
        <v>182</v>
      </c>
      <c r="G437" t="s">
        <v>183</v>
      </c>
      <c r="H437">
        <v>246.52600000000001</v>
      </c>
      <c r="I437" t="s">
        <v>184</v>
      </c>
      <c r="J437">
        <v>6.5600000000000001E-4</v>
      </c>
      <c r="K437" t="s">
        <v>24</v>
      </c>
      <c r="L437" t="s">
        <v>289</v>
      </c>
      <c r="M437">
        <v>5.2076000000000002</v>
      </c>
      <c r="N437" t="s">
        <v>24</v>
      </c>
      <c r="O437" t="s">
        <v>290</v>
      </c>
      <c r="P437">
        <v>7.0799999999999997E-4</v>
      </c>
      <c r="Q437" t="s">
        <v>24</v>
      </c>
      <c r="R437" t="s">
        <v>185</v>
      </c>
      <c r="S437" t="e">
        <f ca="1">-nan(ind)</f>
        <v>#NAME?</v>
      </c>
      <c r="T437" t="s">
        <v>24</v>
      </c>
      <c r="U437" t="s">
        <v>23</v>
      </c>
      <c r="V437">
        <v>0.42004900000000001</v>
      </c>
      <c r="W437" t="s">
        <v>24</v>
      </c>
      <c r="X437" t="s">
        <v>1075</v>
      </c>
      <c r="Y437">
        <v>0</v>
      </c>
      <c r="Z437" t="s">
        <v>25</v>
      </c>
      <c r="AA437">
        <v>0</v>
      </c>
      <c r="AB437" t="s">
        <v>24</v>
      </c>
      <c r="AC437" t="s">
        <v>26</v>
      </c>
      <c r="AD437">
        <v>0</v>
      </c>
      <c r="AE437" t="s">
        <v>24</v>
      </c>
      <c r="AF437" t="s">
        <v>291</v>
      </c>
      <c r="AG437">
        <v>0</v>
      </c>
      <c r="AH437" t="s">
        <v>24</v>
      </c>
      <c r="AI437" t="s">
        <v>27</v>
      </c>
      <c r="AJ437">
        <v>0</v>
      </c>
      <c r="AK437" t="s">
        <v>24</v>
      </c>
      <c r="AL437" t="s">
        <v>287</v>
      </c>
      <c r="AM437">
        <v>1000</v>
      </c>
      <c r="AN437" t="s">
        <v>188</v>
      </c>
      <c r="AO437">
        <v>100000</v>
      </c>
      <c r="AP437" t="s">
        <v>189</v>
      </c>
      <c r="AQ437">
        <v>5</v>
      </c>
      <c r="AR437" t="s">
        <v>190</v>
      </c>
      <c r="AS437">
        <v>500</v>
      </c>
      <c r="AT437" t="s">
        <v>191</v>
      </c>
      <c r="AU437">
        <v>20</v>
      </c>
      <c r="AV437" t="s">
        <v>192</v>
      </c>
      <c r="AW437">
        <v>20</v>
      </c>
      <c r="AX437" t="s">
        <v>193</v>
      </c>
      <c r="AY437">
        <v>1</v>
      </c>
      <c r="AZ437" t="s">
        <v>194</v>
      </c>
      <c r="BA437">
        <v>0</v>
      </c>
      <c r="BB437" t="s">
        <v>202</v>
      </c>
      <c r="BC437">
        <v>1000000</v>
      </c>
    </row>
    <row r="438" spans="1:55">
      <c r="A438">
        <v>902</v>
      </c>
      <c r="B438" t="s">
        <v>288</v>
      </c>
      <c r="C438">
        <v>1</v>
      </c>
      <c r="D438" t="s">
        <v>181</v>
      </c>
      <c r="E438">
        <v>9</v>
      </c>
      <c r="F438" t="s">
        <v>182</v>
      </c>
      <c r="G438" t="s">
        <v>183</v>
      </c>
      <c r="H438">
        <v>240.38200000000001</v>
      </c>
      <c r="I438" t="s">
        <v>184</v>
      </c>
      <c r="J438">
        <v>6.87E-4</v>
      </c>
      <c r="K438" t="s">
        <v>24</v>
      </c>
      <c r="L438" t="s">
        <v>289</v>
      </c>
      <c r="M438">
        <v>5.3799000000000001</v>
      </c>
      <c r="N438" t="s">
        <v>24</v>
      </c>
      <c r="O438" t="s">
        <v>290</v>
      </c>
      <c r="P438">
        <v>7.4100000000000001E-4</v>
      </c>
      <c r="Q438" t="s">
        <v>24</v>
      </c>
      <c r="R438" t="s">
        <v>185</v>
      </c>
      <c r="S438" t="e">
        <f ca="1">-nan(ind)</f>
        <v>#NAME?</v>
      </c>
      <c r="T438" t="s">
        <v>24</v>
      </c>
      <c r="U438" t="s">
        <v>23</v>
      </c>
      <c r="V438">
        <v>0.44215599999999999</v>
      </c>
      <c r="W438" t="s">
        <v>24</v>
      </c>
      <c r="X438" t="s">
        <v>1075</v>
      </c>
      <c r="Y438">
        <v>0</v>
      </c>
      <c r="Z438" t="s">
        <v>25</v>
      </c>
      <c r="AA438">
        <v>0</v>
      </c>
      <c r="AB438" t="s">
        <v>24</v>
      </c>
      <c r="AC438" t="s">
        <v>26</v>
      </c>
      <c r="AD438">
        <v>0</v>
      </c>
      <c r="AE438" t="s">
        <v>24</v>
      </c>
      <c r="AF438" t="s">
        <v>291</v>
      </c>
      <c r="AG438">
        <v>0</v>
      </c>
      <c r="AH438" t="s">
        <v>24</v>
      </c>
      <c r="AI438" t="s">
        <v>27</v>
      </c>
      <c r="AJ438">
        <v>0</v>
      </c>
      <c r="AK438" t="s">
        <v>24</v>
      </c>
      <c r="AL438" t="s">
        <v>287</v>
      </c>
      <c r="AM438">
        <v>1000</v>
      </c>
      <c r="AN438" t="s">
        <v>188</v>
      </c>
      <c r="AO438">
        <v>100000</v>
      </c>
      <c r="AP438" t="s">
        <v>189</v>
      </c>
      <c r="AQ438">
        <v>5</v>
      </c>
      <c r="AR438" t="s">
        <v>190</v>
      </c>
      <c r="AS438">
        <v>500</v>
      </c>
      <c r="AT438" t="s">
        <v>191</v>
      </c>
      <c r="AU438">
        <v>20</v>
      </c>
      <c r="AV438" t="s">
        <v>192</v>
      </c>
      <c r="AW438">
        <v>20</v>
      </c>
      <c r="AX438" t="s">
        <v>193</v>
      </c>
      <c r="AY438">
        <v>1</v>
      </c>
      <c r="AZ438" t="s">
        <v>194</v>
      </c>
      <c r="BA438">
        <v>0</v>
      </c>
      <c r="BB438" t="s">
        <v>202</v>
      </c>
      <c r="BC438">
        <v>1000000</v>
      </c>
    </row>
    <row r="439" spans="1:55">
      <c r="A439">
        <v>902</v>
      </c>
      <c r="B439" t="s">
        <v>288</v>
      </c>
      <c r="C439">
        <v>1</v>
      </c>
      <c r="D439" t="s">
        <v>181</v>
      </c>
      <c r="E439">
        <v>2</v>
      </c>
      <c r="F439" t="s">
        <v>182</v>
      </c>
      <c r="G439" t="s">
        <v>183</v>
      </c>
      <c r="H439">
        <v>24.09</v>
      </c>
      <c r="I439" t="s">
        <v>184</v>
      </c>
      <c r="J439">
        <v>2.4710000000000001E-3</v>
      </c>
      <c r="K439" t="s">
        <v>24</v>
      </c>
      <c r="L439" t="s">
        <v>289</v>
      </c>
      <c r="M439">
        <v>1.9552</v>
      </c>
      <c r="N439" t="s">
        <v>24</v>
      </c>
      <c r="O439" t="s">
        <v>290</v>
      </c>
      <c r="P439">
        <v>2.6670000000000001E-3</v>
      </c>
      <c r="Q439" t="s">
        <v>24</v>
      </c>
      <c r="R439" t="s">
        <v>185</v>
      </c>
      <c r="S439" t="e">
        <f ca="1">-nan(ind)</f>
        <v>#NAME?</v>
      </c>
      <c r="T439" t="s">
        <v>24</v>
      </c>
      <c r="U439" t="s">
        <v>23</v>
      </c>
      <c r="V439">
        <v>0.105389</v>
      </c>
      <c r="W439" t="s">
        <v>24</v>
      </c>
      <c r="X439" t="s">
        <v>1075</v>
      </c>
      <c r="Y439">
        <v>0</v>
      </c>
      <c r="Z439" t="s">
        <v>25</v>
      </c>
      <c r="AA439">
        <v>0</v>
      </c>
      <c r="AB439" t="s">
        <v>24</v>
      </c>
      <c r="AC439" t="s">
        <v>26</v>
      </c>
      <c r="AD439">
        <v>0</v>
      </c>
      <c r="AE439" t="s">
        <v>24</v>
      </c>
      <c r="AF439" t="s">
        <v>291</v>
      </c>
      <c r="AG439">
        <v>0</v>
      </c>
      <c r="AH439" t="s">
        <v>24</v>
      </c>
      <c r="AI439" t="s">
        <v>27</v>
      </c>
      <c r="AJ439">
        <v>0</v>
      </c>
      <c r="AK439" t="s">
        <v>24</v>
      </c>
      <c r="AL439" t="s">
        <v>287</v>
      </c>
      <c r="AM439">
        <v>1000</v>
      </c>
      <c r="AN439" t="s">
        <v>188</v>
      </c>
      <c r="AO439">
        <v>10000</v>
      </c>
      <c r="AP439" t="s">
        <v>189</v>
      </c>
      <c r="AQ439">
        <v>5</v>
      </c>
      <c r="AR439" t="s">
        <v>190</v>
      </c>
      <c r="AS439">
        <v>500</v>
      </c>
      <c r="AT439" t="s">
        <v>191</v>
      </c>
      <c r="AU439">
        <v>20</v>
      </c>
      <c r="AV439" t="s">
        <v>192</v>
      </c>
      <c r="AW439">
        <v>20</v>
      </c>
      <c r="AX439" t="s">
        <v>193</v>
      </c>
      <c r="AY439">
        <v>1</v>
      </c>
      <c r="AZ439" t="s">
        <v>194</v>
      </c>
      <c r="BA439">
        <v>0</v>
      </c>
      <c r="BB439" t="s">
        <v>202</v>
      </c>
      <c r="BC439">
        <v>1000000</v>
      </c>
    </row>
    <row r="440" spans="1:55">
      <c r="A440">
        <v>902</v>
      </c>
      <c r="B440" t="s">
        <v>288</v>
      </c>
      <c r="C440">
        <v>0</v>
      </c>
      <c r="D440" t="s">
        <v>181</v>
      </c>
      <c r="E440">
        <v>2</v>
      </c>
      <c r="F440" t="s">
        <v>182</v>
      </c>
      <c r="G440" t="s">
        <v>183</v>
      </c>
      <c r="H440">
        <v>24.29</v>
      </c>
      <c r="I440" t="s">
        <v>184</v>
      </c>
      <c r="J440">
        <v>1.7750000000000001E-3</v>
      </c>
      <c r="K440" t="s">
        <v>24</v>
      </c>
      <c r="L440" t="s">
        <v>289</v>
      </c>
      <c r="M440">
        <v>1.5136000000000001</v>
      </c>
      <c r="N440" t="s">
        <v>24</v>
      </c>
      <c r="O440" t="s">
        <v>290</v>
      </c>
      <c r="P440">
        <v>1.9269999999999999E-3</v>
      </c>
      <c r="Q440" t="s">
        <v>24</v>
      </c>
      <c r="R440" t="s">
        <v>185</v>
      </c>
      <c r="S440" t="e">
        <f ca="1">-nan(ind)</f>
        <v>#NAME?</v>
      </c>
      <c r="T440" t="s">
        <v>24</v>
      </c>
      <c r="U440" t="s">
        <v>23</v>
      </c>
      <c r="V440">
        <v>0.17053199999999999</v>
      </c>
      <c r="W440" t="s">
        <v>24</v>
      </c>
      <c r="X440" t="s">
        <v>1075</v>
      </c>
      <c r="Y440">
        <v>0</v>
      </c>
      <c r="Z440" t="s">
        <v>25</v>
      </c>
      <c r="AA440">
        <v>0</v>
      </c>
      <c r="AB440" t="s">
        <v>24</v>
      </c>
      <c r="AC440" t="s">
        <v>26</v>
      </c>
      <c r="AD440">
        <v>0</v>
      </c>
      <c r="AE440" t="s">
        <v>24</v>
      </c>
      <c r="AF440" t="s">
        <v>291</v>
      </c>
      <c r="AG440">
        <v>0</v>
      </c>
      <c r="AH440" t="s">
        <v>24</v>
      </c>
      <c r="AI440" t="s">
        <v>27</v>
      </c>
      <c r="AJ440">
        <v>0</v>
      </c>
      <c r="AK440" t="s">
        <v>24</v>
      </c>
      <c r="AL440" t="s">
        <v>287</v>
      </c>
      <c r="AM440">
        <v>1000</v>
      </c>
      <c r="AN440" t="s">
        <v>188</v>
      </c>
      <c r="AO440">
        <v>10000</v>
      </c>
      <c r="AP440" t="s">
        <v>189</v>
      </c>
      <c r="AQ440">
        <v>5</v>
      </c>
      <c r="AR440" t="s">
        <v>190</v>
      </c>
      <c r="AS440">
        <v>500</v>
      </c>
      <c r="AT440" t="s">
        <v>191</v>
      </c>
      <c r="AU440">
        <v>20</v>
      </c>
      <c r="AV440" t="s">
        <v>192</v>
      </c>
      <c r="AW440">
        <v>20</v>
      </c>
      <c r="AX440" t="s">
        <v>193</v>
      </c>
      <c r="AY440">
        <v>1</v>
      </c>
      <c r="AZ440" t="s">
        <v>194</v>
      </c>
      <c r="BA440">
        <v>0</v>
      </c>
      <c r="BB440" t="s">
        <v>202</v>
      </c>
      <c r="BC440">
        <v>1000000</v>
      </c>
    </row>
    <row r="441" spans="1:55">
      <c r="A441">
        <v>901</v>
      </c>
      <c r="B441" t="s">
        <v>288</v>
      </c>
      <c r="C441">
        <v>0</v>
      </c>
      <c r="D441" t="s">
        <v>181</v>
      </c>
      <c r="E441">
        <v>81</v>
      </c>
      <c r="F441" t="s">
        <v>182</v>
      </c>
      <c r="G441" t="s">
        <v>183</v>
      </c>
      <c r="H441">
        <v>2494.4380000000001</v>
      </c>
      <c r="I441" t="s">
        <v>184</v>
      </c>
      <c r="J441">
        <v>4.2499999999999998E-4</v>
      </c>
      <c r="K441" t="s">
        <v>24</v>
      </c>
      <c r="L441" t="s">
        <v>289</v>
      </c>
      <c r="M441">
        <v>22.088699999999999</v>
      </c>
      <c r="N441" t="s">
        <v>24</v>
      </c>
      <c r="O441" t="s">
        <v>290</v>
      </c>
      <c r="P441">
        <v>4.4799999999999999E-4</v>
      </c>
      <c r="Q441" t="s">
        <v>24</v>
      </c>
      <c r="R441" t="s">
        <v>185</v>
      </c>
      <c r="S441" t="e">
        <f ca="1">-nan(ind)</f>
        <v>#NAME?</v>
      </c>
      <c r="T441" t="s">
        <v>24</v>
      </c>
      <c r="U441" t="s">
        <v>23</v>
      </c>
      <c r="V441">
        <v>4.3752560000000003</v>
      </c>
      <c r="W441" t="s">
        <v>24</v>
      </c>
      <c r="X441" t="s">
        <v>1075</v>
      </c>
      <c r="Y441">
        <v>0</v>
      </c>
      <c r="Z441" t="s">
        <v>25</v>
      </c>
      <c r="AA441">
        <v>0</v>
      </c>
      <c r="AB441" t="s">
        <v>24</v>
      </c>
      <c r="AC441" t="s">
        <v>26</v>
      </c>
      <c r="AD441">
        <v>0</v>
      </c>
      <c r="AE441" t="s">
        <v>24</v>
      </c>
      <c r="AF441" t="s">
        <v>291</v>
      </c>
      <c r="AG441">
        <v>0</v>
      </c>
      <c r="AH441" t="s">
        <v>24</v>
      </c>
      <c r="AI441" t="s">
        <v>27</v>
      </c>
      <c r="AJ441">
        <v>0</v>
      </c>
      <c r="AK441" t="s">
        <v>24</v>
      </c>
      <c r="AL441" t="s">
        <v>287</v>
      </c>
      <c r="AM441">
        <v>300</v>
      </c>
      <c r="AN441" t="s">
        <v>188</v>
      </c>
      <c r="AO441">
        <v>1000000</v>
      </c>
      <c r="AP441" t="s">
        <v>189</v>
      </c>
      <c r="AQ441">
        <v>5</v>
      </c>
      <c r="AR441" t="s">
        <v>190</v>
      </c>
      <c r="AS441">
        <v>500</v>
      </c>
      <c r="AT441" t="s">
        <v>191</v>
      </c>
      <c r="AU441">
        <v>20</v>
      </c>
      <c r="AV441" t="s">
        <v>192</v>
      </c>
      <c r="AW441">
        <v>20</v>
      </c>
      <c r="AX441" t="s">
        <v>193</v>
      </c>
      <c r="AY441">
        <v>10</v>
      </c>
      <c r="AZ441" t="s">
        <v>194</v>
      </c>
      <c r="BA441">
        <v>0</v>
      </c>
      <c r="BB441" t="s">
        <v>202</v>
      </c>
      <c r="BC441">
        <v>1000000</v>
      </c>
    </row>
    <row r="442" spans="1:55">
      <c r="A442">
        <v>900</v>
      </c>
      <c r="B442" t="s">
        <v>288</v>
      </c>
      <c r="C442">
        <v>0</v>
      </c>
      <c r="D442" t="s">
        <v>181</v>
      </c>
      <c r="E442">
        <v>82</v>
      </c>
      <c r="F442" t="s">
        <v>182</v>
      </c>
      <c r="G442" t="s">
        <v>183</v>
      </c>
      <c r="H442">
        <v>2485.346</v>
      </c>
      <c r="I442" t="s">
        <v>184</v>
      </c>
      <c r="J442">
        <v>4.8200000000000001E-4</v>
      </c>
      <c r="K442" t="s">
        <v>24</v>
      </c>
      <c r="L442" t="s">
        <v>289</v>
      </c>
      <c r="M442">
        <v>18.979399999999998</v>
      </c>
      <c r="N442" t="s">
        <v>24</v>
      </c>
      <c r="O442" t="s">
        <v>290</v>
      </c>
      <c r="P442">
        <v>5.0100000000000003E-4</v>
      </c>
      <c r="Q442" t="s">
        <v>24</v>
      </c>
      <c r="R442" t="s">
        <v>185</v>
      </c>
      <c r="S442" t="e">
        <f ca="1">-nan(ind)</f>
        <v>#NAME?</v>
      </c>
      <c r="T442" t="s">
        <v>24</v>
      </c>
      <c r="U442" t="s">
        <v>23</v>
      </c>
      <c r="V442">
        <v>4.0034929999999997</v>
      </c>
      <c r="W442" t="s">
        <v>24</v>
      </c>
      <c r="X442" t="s">
        <v>1075</v>
      </c>
      <c r="Y442">
        <v>0</v>
      </c>
      <c r="Z442" t="s">
        <v>25</v>
      </c>
      <c r="AA442">
        <v>0</v>
      </c>
      <c r="AB442" t="s">
        <v>24</v>
      </c>
      <c r="AC442" t="s">
        <v>26</v>
      </c>
      <c r="AD442">
        <v>0</v>
      </c>
      <c r="AE442" t="s">
        <v>24</v>
      </c>
      <c r="AF442" t="s">
        <v>291</v>
      </c>
      <c r="AG442">
        <v>0</v>
      </c>
      <c r="AH442" t="s">
        <v>24</v>
      </c>
      <c r="AI442" t="s">
        <v>27</v>
      </c>
      <c r="AJ442">
        <v>0</v>
      </c>
      <c r="AK442" t="s">
        <v>24</v>
      </c>
      <c r="AL442" t="s">
        <v>287</v>
      </c>
      <c r="AM442">
        <v>1000</v>
      </c>
      <c r="AN442" t="s">
        <v>188</v>
      </c>
      <c r="AO442">
        <v>1000000</v>
      </c>
      <c r="AP442" t="s">
        <v>189</v>
      </c>
      <c r="AQ442">
        <v>5</v>
      </c>
      <c r="AR442" t="s">
        <v>190</v>
      </c>
      <c r="AS442">
        <v>500</v>
      </c>
      <c r="AT442" t="s">
        <v>191</v>
      </c>
      <c r="AU442">
        <v>20</v>
      </c>
      <c r="AV442" t="s">
        <v>192</v>
      </c>
      <c r="AW442">
        <v>20</v>
      </c>
      <c r="AX442" t="s">
        <v>193</v>
      </c>
      <c r="AY442">
        <v>10</v>
      </c>
      <c r="AZ442" t="s">
        <v>194</v>
      </c>
      <c r="BA442">
        <v>0</v>
      </c>
      <c r="BB442" t="s">
        <v>202</v>
      </c>
      <c r="BC442">
        <v>1000000</v>
      </c>
    </row>
    <row r="443" spans="1:55">
      <c r="A443">
        <v>900</v>
      </c>
      <c r="B443" t="s">
        <v>288</v>
      </c>
      <c r="C443">
        <v>0</v>
      </c>
      <c r="D443" t="s">
        <v>181</v>
      </c>
      <c r="E443">
        <v>82</v>
      </c>
      <c r="F443" t="s">
        <v>182</v>
      </c>
      <c r="G443" t="s">
        <v>183</v>
      </c>
      <c r="H443">
        <v>2452.0039999999999</v>
      </c>
      <c r="I443" t="s">
        <v>184</v>
      </c>
      <c r="J443">
        <v>4.6299999999999998E-4</v>
      </c>
      <c r="K443" t="s">
        <v>24</v>
      </c>
      <c r="L443" t="s">
        <v>289</v>
      </c>
      <c r="M443">
        <v>18.691099999999999</v>
      </c>
      <c r="N443" t="s">
        <v>24</v>
      </c>
      <c r="O443" t="s">
        <v>290</v>
      </c>
      <c r="P443">
        <v>4.8200000000000001E-4</v>
      </c>
      <c r="Q443" t="s">
        <v>24</v>
      </c>
      <c r="R443" t="s">
        <v>185</v>
      </c>
      <c r="S443" t="e">
        <f ca="1">-nan(ind)</f>
        <v>#NAME?</v>
      </c>
      <c r="T443" t="s">
        <v>24</v>
      </c>
      <c r="U443" t="s">
        <v>23</v>
      </c>
      <c r="V443">
        <v>3.8723049999999999</v>
      </c>
      <c r="W443" t="s">
        <v>24</v>
      </c>
      <c r="X443" t="s">
        <v>1075</v>
      </c>
      <c r="Y443">
        <v>0</v>
      </c>
      <c r="Z443" t="s">
        <v>25</v>
      </c>
      <c r="AA443">
        <v>0</v>
      </c>
      <c r="AB443" t="s">
        <v>24</v>
      </c>
      <c r="AC443" t="s">
        <v>26</v>
      </c>
      <c r="AD443">
        <v>0</v>
      </c>
      <c r="AE443" t="s">
        <v>24</v>
      </c>
      <c r="AF443" t="s">
        <v>291</v>
      </c>
      <c r="AG443">
        <v>0</v>
      </c>
      <c r="AH443" t="s">
        <v>24</v>
      </c>
      <c r="AI443" t="s">
        <v>27</v>
      </c>
      <c r="AJ443">
        <v>0</v>
      </c>
      <c r="AK443" t="s">
        <v>24</v>
      </c>
      <c r="AL443" t="s">
        <v>287</v>
      </c>
      <c r="AM443">
        <v>1000</v>
      </c>
      <c r="AN443" t="s">
        <v>188</v>
      </c>
      <c r="AO443">
        <v>1000000</v>
      </c>
      <c r="AP443" t="s">
        <v>189</v>
      </c>
      <c r="AQ443">
        <v>5</v>
      </c>
      <c r="AR443" t="s">
        <v>190</v>
      </c>
      <c r="AS443">
        <v>500</v>
      </c>
      <c r="AT443" t="s">
        <v>191</v>
      </c>
      <c r="AU443">
        <v>20</v>
      </c>
      <c r="AV443" t="s">
        <v>192</v>
      </c>
      <c r="AW443">
        <v>20</v>
      </c>
      <c r="AX443" t="s">
        <v>193</v>
      </c>
      <c r="AY443">
        <v>10</v>
      </c>
      <c r="AZ443" t="s">
        <v>194</v>
      </c>
      <c r="BA443">
        <v>0</v>
      </c>
      <c r="BB443" t="s">
        <v>202</v>
      </c>
      <c r="BC443">
        <v>1000000</v>
      </c>
    </row>
    <row r="444" spans="1:55">
      <c r="A444">
        <v>899</v>
      </c>
      <c r="B444" t="s">
        <v>288</v>
      </c>
      <c r="C444">
        <v>0</v>
      </c>
      <c r="D444" t="s">
        <v>181</v>
      </c>
      <c r="E444">
        <v>82</v>
      </c>
      <c r="F444" t="s">
        <v>182</v>
      </c>
      <c r="G444" t="s">
        <v>183</v>
      </c>
      <c r="H444">
        <v>386216.69</v>
      </c>
      <c r="I444" t="s">
        <v>184</v>
      </c>
      <c r="J444">
        <v>4.7399999999999997E-4</v>
      </c>
      <c r="K444" t="s">
        <v>24</v>
      </c>
      <c r="L444" t="s">
        <v>289</v>
      </c>
      <c r="M444">
        <v>24.448399999999999</v>
      </c>
      <c r="N444" t="s">
        <v>24</v>
      </c>
      <c r="O444" t="s">
        <v>290</v>
      </c>
      <c r="P444">
        <v>4.9799999999999996E-4</v>
      </c>
      <c r="Q444" t="s">
        <v>24</v>
      </c>
      <c r="R444" t="s">
        <v>185</v>
      </c>
      <c r="S444" t="e">
        <f ca="1">-nan(ind)</f>
        <v>#NAME?</v>
      </c>
      <c r="T444" t="s">
        <v>24</v>
      </c>
      <c r="U444" t="s">
        <v>23</v>
      </c>
      <c r="V444">
        <v>4.9334040000000003</v>
      </c>
      <c r="W444" t="s">
        <v>24</v>
      </c>
      <c r="X444" t="s">
        <v>1075</v>
      </c>
      <c r="Y444">
        <v>0</v>
      </c>
      <c r="Z444" t="s">
        <v>25</v>
      </c>
      <c r="AA444">
        <v>0</v>
      </c>
      <c r="AB444" t="s">
        <v>24</v>
      </c>
      <c r="AC444" t="s">
        <v>26</v>
      </c>
      <c r="AD444">
        <v>0</v>
      </c>
      <c r="AE444" t="s">
        <v>24</v>
      </c>
      <c r="AF444" t="s">
        <v>291</v>
      </c>
      <c r="AG444">
        <v>0</v>
      </c>
      <c r="AH444" t="s">
        <v>24</v>
      </c>
      <c r="AI444" t="s">
        <v>27</v>
      </c>
      <c r="AJ444">
        <v>0</v>
      </c>
      <c r="AK444" t="s">
        <v>24</v>
      </c>
      <c r="AL444" t="s">
        <v>287</v>
      </c>
      <c r="AM444">
        <v>1000</v>
      </c>
      <c r="AN444" t="s">
        <v>188</v>
      </c>
      <c r="AO444">
        <v>1000000</v>
      </c>
      <c r="AP444" t="s">
        <v>189</v>
      </c>
      <c r="AQ444">
        <v>5</v>
      </c>
      <c r="AR444" t="s">
        <v>190</v>
      </c>
      <c r="AS444">
        <v>500</v>
      </c>
      <c r="AT444" t="s">
        <v>191</v>
      </c>
      <c r="AU444">
        <v>20</v>
      </c>
      <c r="AV444" t="s">
        <v>192</v>
      </c>
      <c r="AW444">
        <v>20</v>
      </c>
      <c r="AX444" t="s">
        <v>193</v>
      </c>
      <c r="AY444">
        <v>10</v>
      </c>
      <c r="AZ444" t="s">
        <v>194</v>
      </c>
      <c r="BA444">
        <v>0</v>
      </c>
      <c r="BB444" t="s">
        <v>202</v>
      </c>
      <c r="BC444">
        <v>1000000</v>
      </c>
    </row>
    <row r="445" spans="1:55">
      <c r="A445">
        <v>899</v>
      </c>
      <c r="B445" t="s">
        <v>288</v>
      </c>
      <c r="C445">
        <v>0</v>
      </c>
      <c r="D445" t="s">
        <v>181</v>
      </c>
      <c r="E445">
        <v>82</v>
      </c>
      <c r="F445" t="s">
        <v>182</v>
      </c>
      <c r="G445" t="s">
        <v>183</v>
      </c>
      <c r="H445">
        <v>2421.71</v>
      </c>
      <c r="I445" t="s">
        <v>184</v>
      </c>
      <c r="J445">
        <v>5.5099999999999995E-4</v>
      </c>
      <c r="K445" t="s">
        <v>24</v>
      </c>
      <c r="L445" t="s">
        <v>289</v>
      </c>
      <c r="M445">
        <v>21.833400000000001</v>
      </c>
      <c r="N445" t="s">
        <v>24</v>
      </c>
      <c r="O445" t="s">
        <v>290</v>
      </c>
      <c r="P445">
        <v>5.7300000000000005E-4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4.4172989999999999</v>
      </c>
      <c r="W445" t="s">
        <v>24</v>
      </c>
      <c r="X445" t="s">
        <v>1075</v>
      </c>
      <c r="Y445">
        <v>0</v>
      </c>
      <c r="Z445" t="s">
        <v>25</v>
      </c>
      <c r="AA445">
        <v>0</v>
      </c>
      <c r="AB445" t="s">
        <v>24</v>
      </c>
      <c r="AC445" t="s">
        <v>26</v>
      </c>
      <c r="AD445">
        <v>0</v>
      </c>
      <c r="AE445" t="s">
        <v>24</v>
      </c>
      <c r="AF445" t="s">
        <v>291</v>
      </c>
      <c r="AG445">
        <v>0</v>
      </c>
      <c r="AH445" t="s">
        <v>24</v>
      </c>
      <c r="AI445" t="s">
        <v>27</v>
      </c>
      <c r="AJ445">
        <v>0</v>
      </c>
      <c r="AK445" t="s">
        <v>24</v>
      </c>
      <c r="AL445" t="s">
        <v>287</v>
      </c>
      <c r="AM445">
        <v>1000</v>
      </c>
      <c r="AN445" t="s">
        <v>188</v>
      </c>
      <c r="AO445">
        <v>1000000</v>
      </c>
      <c r="AP445" t="s">
        <v>189</v>
      </c>
      <c r="AQ445">
        <v>5</v>
      </c>
      <c r="AR445" t="s">
        <v>190</v>
      </c>
      <c r="AS445">
        <v>500</v>
      </c>
      <c r="AT445" t="s">
        <v>191</v>
      </c>
      <c r="AU445">
        <v>20</v>
      </c>
      <c r="AV445" t="s">
        <v>192</v>
      </c>
      <c r="AW445">
        <v>20</v>
      </c>
      <c r="AX445" t="s">
        <v>193</v>
      </c>
      <c r="AY445">
        <v>10</v>
      </c>
      <c r="AZ445" t="s">
        <v>194</v>
      </c>
      <c r="BA445">
        <v>0</v>
      </c>
      <c r="BB445" t="s">
        <v>202</v>
      </c>
      <c r="BC445">
        <v>1000000</v>
      </c>
    </row>
    <row r="446" spans="1:55">
      <c r="A446">
        <v>898</v>
      </c>
      <c r="B446" t="s">
        <v>288</v>
      </c>
      <c r="C446">
        <v>4</v>
      </c>
      <c r="D446" t="s">
        <v>181</v>
      </c>
      <c r="E446">
        <v>3918</v>
      </c>
      <c r="F446" t="s">
        <v>182</v>
      </c>
      <c r="G446" t="s">
        <v>183</v>
      </c>
      <c r="H446">
        <v>0</v>
      </c>
      <c r="I446" t="s">
        <v>184</v>
      </c>
      <c r="J446">
        <v>3.356E-3</v>
      </c>
      <c r="K446" t="s">
        <v>24</v>
      </c>
      <c r="L446" t="s">
        <v>289</v>
      </c>
      <c r="M446">
        <v>1315.771</v>
      </c>
      <c r="N446" t="s">
        <v>24</v>
      </c>
      <c r="O446" t="s">
        <v>290</v>
      </c>
      <c r="P446">
        <v>4.6719999999999999E-3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10.580208000000001</v>
      </c>
      <c r="W446" t="s">
        <v>24</v>
      </c>
      <c r="X446" t="s">
        <v>1075</v>
      </c>
      <c r="Y446">
        <v>0</v>
      </c>
      <c r="Z446" t="s">
        <v>25</v>
      </c>
      <c r="AA446">
        <v>0</v>
      </c>
      <c r="AB446" t="s">
        <v>24</v>
      </c>
      <c r="AC446" t="s">
        <v>26</v>
      </c>
      <c r="AD446">
        <v>0</v>
      </c>
      <c r="AE446" t="s">
        <v>24</v>
      </c>
      <c r="AF446" t="s">
        <v>291</v>
      </c>
      <c r="AG446">
        <v>0</v>
      </c>
      <c r="AH446" t="s">
        <v>24</v>
      </c>
      <c r="AI446" t="s">
        <v>27</v>
      </c>
      <c r="AJ446">
        <v>0</v>
      </c>
      <c r="AK446" t="s">
        <v>24</v>
      </c>
      <c r="AL446" t="s">
        <v>287</v>
      </c>
      <c r="AM446">
        <v>1000</v>
      </c>
      <c r="AN446" t="s">
        <v>188</v>
      </c>
      <c r="AO446">
        <v>1000000</v>
      </c>
      <c r="AP446" t="s">
        <v>189</v>
      </c>
      <c r="AQ446">
        <v>10</v>
      </c>
      <c r="AR446" t="s">
        <v>190</v>
      </c>
      <c r="AS446">
        <v>500</v>
      </c>
      <c r="AT446" t="s">
        <v>191</v>
      </c>
      <c r="AU446">
        <v>20</v>
      </c>
      <c r="AV446" t="s">
        <v>192</v>
      </c>
      <c r="AW446">
        <v>1000</v>
      </c>
      <c r="AX446" t="s">
        <v>202</v>
      </c>
      <c r="AY446">
        <v>1000000</v>
      </c>
    </row>
    <row r="447" spans="1:55">
      <c r="A447">
        <v>898</v>
      </c>
      <c r="B447" t="s">
        <v>288</v>
      </c>
      <c r="C447">
        <v>4</v>
      </c>
      <c r="D447" t="s">
        <v>181</v>
      </c>
      <c r="E447">
        <v>3918</v>
      </c>
      <c r="F447" t="s">
        <v>182</v>
      </c>
      <c r="G447" t="s">
        <v>183</v>
      </c>
      <c r="H447">
        <v>0</v>
      </c>
      <c r="I447" t="s">
        <v>184</v>
      </c>
      <c r="J447">
        <v>3.2919999999999998E-3</v>
      </c>
      <c r="K447" t="s">
        <v>24</v>
      </c>
      <c r="L447" t="s">
        <v>289</v>
      </c>
      <c r="M447">
        <v>1310.8544999999999</v>
      </c>
      <c r="N447" t="s">
        <v>24</v>
      </c>
      <c r="O447" t="s">
        <v>290</v>
      </c>
      <c r="P447">
        <v>4.6030000000000003E-3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10.57723</v>
      </c>
      <c r="W447" t="s">
        <v>24</v>
      </c>
      <c r="X447" t="s">
        <v>1075</v>
      </c>
      <c r="Y447">
        <v>0</v>
      </c>
      <c r="Z447" t="s">
        <v>25</v>
      </c>
      <c r="AA447">
        <v>0</v>
      </c>
      <c r="AB447" t="s">
        <v>24</v>
      </c>
      <c r="AC447" t="s">
        <v>26</v>
      </c>
      <c r="AD447">
        <v>0</v>
      </c>
      <c r="AE447" t="s">
        <v>24</v>
      </c>
      <c r="AF447" t="s">
        <v>291</v>
      </c>
      <c r="AG447">
        <v>0</v>
      </c>
      <c r="AH447" t="s">
        <v>24</v>
      </c>
      <c r="AI447" t="s">
        <v>27</v>
      </c>
      <c r="AJ447">
        <v>0</v>
      </c>
      <c r="AK447" t="s">
        <v>24</v>
      </c>
      <c r="AL447" t="s">
        <v>287</v>
      </c>
      <c r="AM447">
        <v>1000</v>
      </c>
      <c r="AN447" t="s">
        <v>188</v>
      </c>
      <c r="AO447">
        <v>1000000</v>
      </c>
      <c r="AP447" t="s">
        <v>189</v>
      </c>
      <c r="AQ447">
        <v>10</v>
      </c>
      <c r="AR447" t="s">
        <v>190</v>
      </c>
      <c r="AS447">
        <v>500</v>
      </c>
      <c r="AT447" t="s">
        <v>191</v>
      </c>
      <c r="AU447">
        <v>20</v>
      </c>
      <c r="AV447" t="s">
        <v>192</v>
      </c>
      <c r="AW447">
        <v>1000</v>
      </c>
      <c r="AX447" t="s">
        <v>202</v>
      </c>
      <c r="AY447">
        <v>1000000</v>
      </c>
    </row>
    <row r="448" spans="1:55">
      <c r="A448">
        <v>897</v>
      </c>
      <c r="B448" t="s">
        <v>288</v>
      </c>
      <c r="C448">
        <v>4</v>
      </c>
      <c r="D448" t="s">
        <v>181</v>
      </c>
      <c r="E448">
        <v>3918</v>
      </c>
      <c r="F448" t="s">
        <v>182</v>
      </c>
      <c r="G448" t="s">
        <v>183</v>
      </c>
      <c r="H448">
        <v>0</v>
      </c>
      <c r="I448" t="s">
        <v>184</v>
      </c>
      <c r="J448">
        <v>3.356E-3</v>
      </c>
      <c r="K448" t="s">
        <v>24</v>
      </c>
      <c r="L448" t="s">
        <v>289</v>
      </c>
      <c r="M448">
        <v>1291.6967</v>
      </c>
      <c r="N448" t="s">
        <v>24</v>
      </c>
      <c r="O448" t="s">
        <v>290</v>
      </c>
      <c r="P448">
        <v>4.6480000000000002E-3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10.615864999999999</v>
      </c>
      <c r="W448" t="s">
        <v>24</v>
      </c>
      <c r="X448" t="s">
        <v>1075</v>
      </c>
      <c r="Y448">
        <v>0</v>
      </c>
      <c r="Z448" t="s">
        <v>25</v>
      </c>
      <c r="AA448">
        <v>0</v>
      </c>
      <c r="AB448" t="s">
        <v>24</v>
      </c>
      <c r="AC448" t="s">
        <v>26</v>
      </c>
      <c r="AD448">
        <v>0</v>
      </c>
      <c r="AE448" t="s">
        <v>24</v>
      </c>
      <c r="AF448" t="s">
        <v>291</v>
      </c>
      <c r="AG448">
        <v>0</v>
      </c>
      <c r="AH448" t="s">
        <v>24</v>
      </c>
      <c r="AI448" t="s">
        <v>27</v>
      </c>
      <c r="AJ448">
        <v>0</v>
      </c>
      <c r="AK448" t="s">
        <v>24</v>
      </c>
      <c r="AL448" t="s">
        <v>287</v>
      </c>
      <c r="AM448">
        <v>1000</v>
      </c>
      <c r="AN448" t="s">
        <v>188</v>
      </c>
      <c r="AO448">
        <v>1000000</v>
      </c>
      <c r="AP448" t="s">
        <v>189</v>
      </c>
      <c r="AQ448">
        <v>10</v>
      </c>
      <c r="AR448" t="s">
        <v>190</v>
      </c>
      <c r="AS448">
        <v>500</v>
      </c>
      <c r="AT448" t="s">
        <v>191</v>
      </c>
      <c r="AU448">
        <v>20</v>
      </c>
      <c r="AV448" t="s">
        <v>192</v>
      </c>
      <c r="AW448">
        <v>1000</v>
      </c>
      <c r="AX448" t="s">
        <v>202</v>
      </c>
      <c r="AY448">
        <v>1000000</v>
      </c>
    </row>
    <row r="449" spans="1:51">
      <c r="A449">
        <v>897</v>
      </c>
      <c r="B449" t="s">
        <v>288</v>
      </c>
      <c r="C449">
        <v>4</v>
      </c>
      <c r="D449" t="s">
        <v>181</v>
      </c>
      <c r="E449">
        <v>3850</v>
      </c>
      <c r="F449" t="s">
        <v>182</v>
      </c>
      <c r="G449" t="s">
        <v>183</v>
      </c>
      <c r="H449">
        <v>305.49400000000003</v>
      </c>
      <c r="I449" t="s">
        <v>184</v>
      </c>
      <c r="J449">
        <v>2.1029999999999998E-3</v>
      </c>
      <c r="K449" t="s">
        <v>24</v>
      </c>
      <c r="L449" t="s">
        <v>289</v>
      </c>
      <c r="M449">
        <v>1047.7316000000001</v>
      </c>
      <c r="N449" t="s">
        <v>24</v>
      </c>
      <c r="O449" t="s">
        <v>290</v>
      </c>
      <c r="P449">
        <v>3.15E-3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10.387221</v>
      </c>
      <c r="W449" t="s">
        <v>24</v>
      </c>
      <c r="X449" t="s">
        <v>1075</v>
      </c>
      <c r="Y449">
        <v>0</v>
      </c>
      <c r="Z449" t="s">
        <v>25</v>
      </c>
      <c r="AA449">
        <v>0</v>
      </c>
      <c r="AB449" t="s">
        <v>24</v>
      </c>
      <c r="AC449" t="s">
        <v>26</v>
      </c>
      <c r="AD449">
        <v>0</v>
      </c>
      <c r="AE449" t="s">
        <v>24</v>
      </c>
      <c r="AF449" t="s">
        <v>291</v>
      </c>
      <c r="AG449">
        <v>0</v>
      </c>
      <c r="AH449" t="s">
        <v>24</v>
      </c>
      <c r="AI449" t="s">
        <v>27</v>
      </c>
      <c r="AJ449">
        <v>0</v>
      </c>
      <c r="AK449" t="s">
        <v>24</v>
      </c>
      <c r="AL449" t="s">
        <v>287</v>
      </c>
      <c r="AM449">
        <v>1000</v>
      </c>
      <c r="AN449" t="s">
        <v>188</v>
      </c>
      <c r="AO449">
        <v>1000000</v>
      </c>
      <c r="AP449" t="s">
        <v>189</v>
      </c>
      <c r="AQ449">
        <v>10</v>
      </c>
      <c r="AR449" t="s">
        <v>190</v>
      </c>
      <c r="AS449">
        <v>500</v>
      </c>
      <c r="AT449" t="s">
        <v>191</v>
      </c>
      <c r="AU449">
        <v>20</v>
      </c>
      <c r="AV449" t="s">
        <v>192</v>
      </c>
      <c r="AW449">
        <v>1000</v>
      </c>
      <c r="AX449" t="s">
        <v>202</v>
      </c>
      <c r="AY449">
        <v>1000000</v>
      </c>
    </row>
    <row r="450" spans="1:51">
      <c r="A450">
        <v>896</v>
      </c>
      <c r="B450" t="s">
        <v>288</v>
      </c>
      <c r="C450">
        <v>4</v>
      </c>
      <c r="D450" t="s">
        <v>181</v>
      </c>
      <c r="E450">
        <v>454</v>
      </c>
      <c r="F450" t="s">
        <v>182</v>
      </c>
      <c r="G450" t="s">
        <v>183</v>
      </c>
      <c r="H450">
        <v>3387.1280000000002</v>
      </c>
      <c r="I450" t="s">
        <v>184</v>
      </c>
      <c r="J450">
        <v>3.6099999999999999E-4</v>
      </c>
      <c r="K450" t="s">
        <v>24</v>
      </c>
      <c r="L450" t="s">
        <v>289</v>
      </c>
      <c r="M450">
        <v>172.70179999999999</v>
      </c>
      <c r="N450" t="s">
        <v>24</v>
      </c>
      <c r="O450" t="s">
        <v>290</v>
      </c>
      <c r="P450">
        <v>5.3399999999999997E-4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1.025515</v>
      </c>
      <c r="W450" t="s">
        <v>24</v>
      </c>
      <c r="X450" t="s">
        <v>1075</v>
      </c>
      <c r="Y450">
        <v>0</v>
      </c>
      <c r="Z450" t="s">
        <v>25</v>
      </c>
      <c r="AA450">
        <v>0</v>
      </c>
      <c r="AB450" t="s">
        <v>24</v>
      </c>
      <c r="AC450" t="s">
        <v>26</v>
      </c>
      <c r="AD450">
        <v>0</v>
      </c>
      <c r="AE450" t="s">
        <v>24</v>
      </c>
      <c r="AF450" t="s">
        <v>291</v>
      </c>
      <c r="AG450">
        <v>0</v>
      </c>
      <c r="AH450" t="s">
        <v>24</v>
      </c>
      <c r="AI450" t="s">
        <v>27</v>
      </c>
      <c r="AJ450">
        <v>0</v>
      </c>
      <c r="AK450" t="s">
        <v>24</v>
      </c>
      <c r="AL450" t="s">
        <v>287</v>
      </c>
      <c r="AM450">
        <v>100</v>
      </c>
      <c r="AN450" t="s">
        <v>188</v>
      </c>
      <c r="AO450">
        <v>1000000</v>
      </c>
      <c r="AP450" t="s">
        <v>189</v>
      </c>
      <c r="AQ450">
        <v>10</v>
      </c>
      <c r="AR450" t="s">
        <v>190</v>
      </c>
      <c r="AS450">
        <v>500</v>
      </c>
      <c r="AT450" t="s">
        <v>191</v>
      </c>
      <c r="AU450">
        <v>20</v>
      </c>
      <c r="AV450" t="s">
        <v>192</v>
      </c>
      <c r="AW450">
        <v>100</v>
      </c>
      <c r="AX450" t="s">
        <v>202</v>
      </c>
      <c r="AY450">
        <v>1000000</v>
      </c>
    </row>
    <row r="451" spans="1:51">
      <c r="A451">
        <v>896</v>
      </c>
      <c r="B451" t="s">
        <v>288</v>
      </c>
      <c r="C451">
        <v>4</v>
      </c>
      <c r="D451" t="s">
        <v>181</v>
      </c>
      <c r="E451">
        <v>454</v>
      </c>
      <c r="F451" t="s">
        <v>182</v>
      </c>
      <c r="G451" t="s">
        <v>183</v>
      </c>
      <c r="H451">
        <v>3604.9920000000002</v>
      </c>
      <c r="I451" t="s">
        <v>184</v>
      </c>
      <c r="J451">
        <v>3.5500000000000001E-4</v>
      </c>
      <c r="K451" t="s">
        <v>24</v>
      </c>
      <c r="L451" t="s">
        <v>289</v>
      </c>
      <c r="M451">
        <v>175.74100000000001</v>
      </c>
      <c r="N451" t="s">
        <v>24</v>
      </c>
      <c r="O451" t="s">
        <v>290</v>
      </c>
      <c r="P451">
        <v>5.31E-4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0.97181399999999996</v>
      </c>
      <c r="W451" t="s">
        <v>24</v>
      </c>
      <c r="X451" t="s">
        <v>1075</v>
      </c>
      <c r="Y451">
        <v>0</v>
      </c>
      <c r="Z451" t="s">
        <v>25</v>
      </c>
      <c r="AA451">
        <v>0</v>
      </c>
      <c r="AB451" t="s">
        <v>24</v>
      </c>
      <c r="AC451" t="s">
        <v>26</v>
      </c>
      <c r="AD451">
        <v>0</v>
      </c>
      <c r="AE451" t="s">
        <v>24</v>
      </c>
      <c r="AF451" t="s">
        <v>291</v>
      </c>
      <c r="AG451">
        <v>0</v>
      </c>
      <c r="AH451" t="s">
        <v>24</v>
      </c>
      <c r="AI451" t="s">
        <v>27</v>
      </c>
      <c r="AJ451">
        <v>0</v>
      </c>
      <c r="AK451" t="s">
        <v>24</v>
      </c>
      <c r="AL451" t="s">
        <v>287</v>
      </c>
      <c r="AM451">
        <v>100</v>
      </c>
      <c r="AN451" t="s">
        <v>188</v>
      </c>
      <c r="AO451">
        <v>1000000</v>
      </c>
      <c r="AP451" t="s">
        <v>189</v>
      </c>
      <c r="AQ451">
        <v>10</v>
      </c>
      <c r="AR451" t="s">
        <v>190</v>
      </c>
      <c r="AS451">
        <v>500</v>
      </c>
      <c r="AT451" t="s">
        <v>191</v>
      </c>
      <c r="AU451">
        <v>20</v>
      </c>
      <c r="AV451" t="s">
        <v>192</v>
      </c>
      <c r="AW451">
        <v>100</v>
      </c>
      <c r="AX451" t="s">
        <v>202</v>
      </c>
      <c r="AY451">
        <v>1000000</v>
      </c>
    </row>
    <row r="452" spans="1:51">
      <c r="A452">
        <v>896</v>
      </c>
      <c r="B452" t="s">
        <v>288</v>
      </c>
      <c r="C452">
        <v>4</v>
      </c>
      <c r="D452" t="s">
        <v>181</v>
      </c>
      <c r="E452">
        <v>226</v>
      </c>
      <c r="F452" t="s">
        <v>182</v>
      </c>
      <c r="G452" t="s">
        <v>183</v>
      </c>
      <c r="H452">
        <v>5.63</v>
      </c>
      <c r="I452" t="s">
        <v>184</v>
      </c>
      <c r="J452">
        <v>3.9399999999999998E-4</v>
      </c>
      <c r="K452" t="s">
        <v>24</v>
      </c>
      <c r="L452" t="s">
        <v>289</v>
      </c>
      <c r="M452">
        <v>153.43199999999999</v>
      </c>
      <c r="N452" t="s">
        <v>24</v>
      </c>
      <c r="O452" t="s">
        <v>290</v>
      </c>
      <c r="P452">
        <v>5.4799999999999998E-4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1.214995</v>
      </c>
      <c r="W452" t="s">
        <v>24</v>
      </c>
      <c r="X452" t="s">
        <v>1075</v>
      </c>
      <c r="Y452">
        <v>0</v>
      </c>
      <c r="Z452" t="s">
        <v>25</v>
      </c>
      <c r="AA452">
        <v>0</v>
      </c>
      <c r="AB452" t="s">
        <v>24</v>
      </c>
      <c r="AC452" t="s">
        <v>26</v>
      </c>
      <c r="AD452">
        <v>0</v>
      </c>
      <c r="AE452" t="s">
        <v>24</v>
      </c>
      <c r="AF452" t="s">
        <v>291</v>
      </c>
      <c r="AG452">
        <v>0</v>
      </c>
      <c r="AH452" t="s">
        <v>24</v>
      </c>
      <c r="AI452" t="s">
        <v>27</v>
      </c>
      <c r="AJ452">
        <v>0</v>
      </c>
      <c r="AK452" t="s">
        <v>24</v>
      </c>
      <c r="AL452" t="s">
        <v>287</v>
      </c>
      <c r="AM452">
        <v>100</v>
      </c>
      <c r="AN452" t="s">
        <v>188</v>
      </c>
      <c r="AO452">
        <v>1000000</v>
      </c>
      <c r="AP452" t="s">
        <v>189</v>
      </c>
      <c r="AQ452">
        <v>10</v>
      </c>
      <c r="AR452" t="s">
        <v>190</v>
      </c>
      <c r="AS452">
        <v>500</v>
      </c>
      <c r="AT452" t="s">
        <v>191</v>
      </c>
      <c r="AU452">
        <v>20</v>
      </c>
      <c r="AV452" t="s">
        <v>192</v>
      </c>
      <c r="AW452">
        <v>20</v>
      </c>
      <c r="AX452" t="s">
        <v>202</v>
      </c>
      <c r="AY452">
        <v>1000000</v>
      </c>
    </row>
    <row r="453" spans="1:51">
      <c r="A453">
        <v>896</v>
      </c>
      <c r="B453" t="s">
        <v>288</v>
      </c>
      <c r="C453">
        <v>4</v>
      </c>
      <c r="D453" t="s">
        <v>181</v>
      </c>
      <c r="E453">
        <v>226</v>
      </c>
      <c r="F453" t="s">
        <v>182</v>
      </c>
      <c r="G453" t="s">
        <v>183</v>
      </c>
      <c r="H453">
        <v>5.78</v>
      </c>
      <c r="I453" t="s">
        <v>184</v>
      </c>
      <c r="J453">
        <v>3.9100000000000002E-4</v>
      </c>
      <c r="K453" t="s">
        <v>24</v>
      </c>
      <c r="L453" t="s">
        <v>289</v>
      </c>
      <c r="M453">
        <v>151.5436</v>
      </c>
      <c r="N453" t="s">
        <v>24</v>
      </c>
      <c r="O453" t="s">
        <v>290</v>
      </c>
      <c r="P453">
        <v>5.4299999999999997E-4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1.206447</v>
      </c>
      <c r="W453" t="s">
        <v>24</v>
      </c>
      <c r="X453" t="s">
        <v>1075</v>
      </c>
      <c r="Y453">
        <v>0</v>
      </c>
      <c r="Z453" t="s">
        <v>25</v>
      </c>
      <c r="AA453">
        <v>0</v>
      </c>
      <c r="AB453" t="s">
        <v>24</v>
      </c>
      <c r="AC453" t="s">
        <v>26</v>
      </c>
      <c r="AD453">
        <v>0</v>
      </c>
      <c r="AE453" t="s">
        <v>24</v>
      </c>
      <c r="AF453" t="s">
        <v>291</v>
      </c>
      <c r="AG453">
        <v>0</v>
      </c>
      <c r="AH453" t="s">
        <v>24</v>
      </c>
      <c r="AI453" t="s">
        <v>27</v>
      </c>
      <c r="AJ453">
        <v>0</v>
      </c>
      <c r="AK453" t="s">
        <v>24</v>
      </c>
      <c r="AL453" t="s">
        <v>287</v>
      </c>
      <c r="AM453">
        <v>100</v>
      </c>
      <c r="AN453" t="s">
        <v>188</v>
      </c>
      <c r="AO453">
        <v>1000000</v>
      </c>
      <c r="AP453" t="s">
        <v>189</v>
      </c>
      <c r="AQ453">
        <v>10</v>
      </c>
      <c r="AR453" t="s">
        <v>190</v>
      </c>
      <c r="AS453">
        <v>500</v>
      </c>
      <c r="AT453" t="s">
        <v>191</v>
      </c>
      <c r="AU453">
        <v>20</v>
      </c>
      <c r="AV453" t="s">
        <v>192</v>
      </c>
      <c r="AW453">
        <v>20</v>
      </c>
      <c r="AX453" t="s">
        <v>202</v>
      </c>
      <c r="AY453">
        <v>1000000</v>
      </c>
    </row>
    <row r="454" spans="1:51">
      <c r="A454">
        <v>896</v>
      </c>
      <c r="B454" t="s">
        <v>288</v>
      </c>
      <c r="C454">
        <v>4</v>
      </c>
      <c r="D454" t="s">
        <v>181</v>
      </c>
      <c r="E454">
        <v>226</v>
      </c>
      <c r="F454" t="s">
        <v>182</v>
      </c>
      <c r="G454" t="s">
        <v>183</v>
      </c>
      <c r="H454">
        <v>6.02</v>
      </c>
      <c r="I454" t="s">
        <v>184</v>
      </c>
      <c r="J454">
        <v>3.9300000000000001E-4</v>
      </c>
      <c r="K454" t="s">
        <v>24</v>
      </c>
      <c r="L454" t="s">
        <v>289</v>
      </c>
      <c r="M454">
        <v>151.65190000000001</v>
      </c>
      <c r="N454" t="s">
        <v>24</v>
      </c>
      <c r="O454" t="s">
        <v>290</v>
      </c>
      <c r="P454">
        <v>5.44E-4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1.2117199999999999</v>
      </c>
      <c r="W454" t="s">
        <v>24</v>
      </c>
      <c r="X454" t="s">
        <v>1075</v>
      </c>
      <c r="Y454">
        <v>0</v>
      </c>
      <c r="Z454" t="s">
        <v>25</v>
      </c>
      <c r="AA454">
        <v>0</v>
      </c>
      <c r="AB454" t="s">
        <v>24</v>
      </c>
      <c r="AC454" t="s">
        <v>26</v>
      </c>
      <c r="AD454">
        <v>0</v>
      </c>
      <c r="AE454" t="s">
        <v>24</v>
      </c>
      <c r="AF454" t="s">
        <v>291</v>
      </c>
      <c r="AG454">
        <v>0</v>
      </c>
      <c r="AH454" t="s">
        <v>24</v>
      </c>
      <c r="AI454" t="s">
        <v>27</v>
      </c>
      <c r="AJ454">
        <v>0</v>
      </c>
      <c r="AK454" t="s">
        <v>24</v>
      </c>
      <c r="AL454" t="s">
        <v>287</v>
      </c>
      <c r="AM454">
        <v>100</v>
      </c>
      <c r="AN454" t="s">
        <v>188</v>
      </c>
      <c r="AO454">
        <v>1000000</v>
      </c>
      <c r="AP454" t="s">
        <v>189</v>
      </c>
      <c r="AQ454">
        <v>10</v>
      </c>
      <c r="AR454" t="s">
        <v>190</v>
      </c>
      <c r="AS454">
        <v>500</v>
      </c>
      <c r="AT454" t="s">
        <v>191</v>
      </c>
      <c r="AU454">
        <v>20</v>
      </c>
      <c r="AV454" t="s">
        <v>192</v>
      </c>
      <c r="AW454">
        <v>20</v>
      </c>
      <c r="AX454" t="s">
        <v>202</v>
      </c>
      <c r="AY454">
        <v>1000000</v>
      </c>
    </row>
    <row r="455" spans="1:51">
      <c r="A455">
        <v>896</v>
      </c>
      <c r="B455" t="s">
        <v>288</v>
      </c>
      <c r="C455">
        <v>4</v>
      </c>
      <c r="D455" t="s">
        <v>181</v>
      </c>
      <c r="E455">
        <v>226</v>
      </c>
      <c r="F455" t="s">
        <v>182</v>
      </c>
      <c r="G455" t="s">
        <v>183</v>
      </c>
      <c r="H455">
        <v>5.9619999999999997</v>
      </c>
      <c r="I455" t="s">
        <v>184</v>
      </c>
      <c r="J455">
        <v>3.9599999999999998E-4</v>
      </c>
      <c r="K455" t="s">
        <v>24</v>
      </c>
      <c r="L455" t="s">
        <v>289</v>
      </c>
      <c r="M455">
        <v>154.54830000000001</v>
      </c>
      <c r="N455" t="s">
        <v>24</v>
      </c>
      <c r="O455" t="s">
        <v>290</v>
      </c>
      <c r="P455">
        <v>5.5099999999999995E-4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1.2060299999999999</v>
      </c>
      <c r="W455" t="s">
        <v>24</v>
      </c>
      <c r="X455" t="s">
        <v>1075</v>
      </c>
      <c r="Y455">
        <v>0</v>
      </c>
      <c r="Z455" t="s">
        <v>25</v>
      </c>
      <c r="AA455">
        <v>0</v>
      </c>
      <c r="AB455" t="s">
        <v>24</v>
      </c>
      <c r="AC455" t="s">
        <v>26</v>
      </c>
      <c r="AD455">
        <v>0</v>
      </c>
      <c r="AE455" t="s">
        <v>24</v>
      </c>
      <c r="AF455" t="s">
        <v>291</v>
      </c>
      <c r="AG455">
        <v>0</v>
      </c>
      <c r="AH455" t="s">
        <v>24</v>
      </c>
      <c r="AI455" t="s">
        <v>27</v>
      </c>
      <c r="AJ455">
        <v>0</v>
      </c>
      <c r="AK455" t="s">
        <v>24</v>
      </c>
      <c r="AL455" t="s">
        <v>287</v>
      </c>
      <c r="AM455">
        <v>100</v>
      </c>
      <c r="AN455" t="s">
        <v>188</v>
      </c>
      <c r="AO455">
        <v>1000000</v>
      </c>
      <c r="AP455" t="s">
        <v>189</v>
      </c>
      <c r="AQ455">
        <v>10</v>
      </c>
      <c r="AR455" t="s">
        <v>190</v>
      </c>
      <c r="AS455">
        <v>500</v>
      </c>
      <c r="AT455" t="s">
        <v>191</v>
      </c>
      <c r="AU455">
        <v>20</v>
      </c>
      <c r="AV455" t="s">
        <v>192</v>
      </c>
      <c r="AW455">
        <v>20</v>
      </c>
      <c r="AX455" t="s">
        <v>202</v>
      </c>
      <c r="AY455">
        <v>1000000</v>
      </c>
    </row>
    <row r="456" spans="1:51">
      <c r="A456">
        <v>896</v>
      </c>
      <c r="B456" t="s">
        <v>288</v>
      </c>
      <c r="C456">
        <v>4</v>
      </c>
      <c r="D456" t="s">
        <v>181</v>
      </c>
      <c r="E456">
        <v>226</v>
      </c>
      <c r="F456" t="s">
        <v>182</v>
      </c>
      <c r="G456" t="s">
        <v>183</v>
      </c>
      <c r="H456">
        <v>6.1479999999999997</v>
      </c>
      <c r="I456" t="s">
        <v>184</v>
      </c>
      <c r="J456">
        <v>4.0499999999999998E-4</v>
      </c>
      <c r="K456" t="s">
        <v>24</v>
      </c>
      <c r="L456" t="s">
        <v>289</v>
      </c>
      <c r="M456">
        <v>152.6584</v>
      </c>
      <c r="N456" t="s">
        <v>24</v>
      </c>
      <c r="O456" t="s">
        <v>290</v>
      </c>
      <c r="P456">
        <v>5.5800000000000001E-4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1.2276069999999999</v>
      </c>
      <c r="W456" t="s">
        <v>24</v>
      </c>
      <c r="X456" t="s">
        <v>1075</v>
      </c>
      <c r="Y456">
        <v>0</v>
      </c>
      <c r="Z456" t="s">
        <v>25</v>
      </c>
      <c r="AA456">
        <v>0</v>
      </c>
      <c r="AB456" t="s">
        <v>24</v>
      </c>
      <c r="AC456" t="s">
        <v>26</v>
      </c>
      <c r="AD456">
        <v>0</v>
      </c>
      <c r="AE456" t="s">
        <v>24</v>
      </c>
      <c r="AF456" t="s">
        <v>291</v>
      </c>
      <c r="AG456">
        <v>0</v>
      </c>
      <c r="AH456" t="s">
        <v>24</v>
      </c>
      <c r="AI456" t="s">
        <v>27</v>
      </c>
      <c r="AJ456">
        <v>0</v>
      </c>
      <c r="AK456" t="s">
        <v>24</v>
      </c>
      <c r="AL456" t="s">
        <v>287</v>
      </c>
      <c r="AM456">
        <v>100</v>
      </c>
      <c r="AN456" t="s">
        <v>188</v>
      </c>
      <c r="AO456">
        <v>1000000</v>
      </c>
      <c r="AP456" t="s">
        <v>189</v>
      </c>
      <c r="AQ456">
        <v>10</v>
      </c>
      <c r="AR456" t="s">
        <v>190</v>
      </c>
      <c r="AS456">
        <v>500</v>
      </c>
      <c r="AT456" t="s">
        <v>191</v>
      </c>
      <c r="AU456">
        <v>20</v>
      </c>
      <c r="AV456" t="s">
        <v>192</v>
      </c>
      <c r="AW456">
        <v>20</v>
      </c>
      <c r="AX456" t="s">
        <v>202</v>
      </c>
      <c r="AY456">
        <v>1000000</v>
      </c>
    </row>
    <row r="457" spans="1:51">
      <c r="A457">
        <v>896</v>
      </c>
      <c r="B457" t="s">
        <v>288</v>
      </c>
      <c r="C457">
        <v>4</v>
      </c>
      <c r="D457" t="s">
        <v>181</v>
      </c>
      <c r="E457">
        <v>226</v>
      </c>
      <c r="F457" t="s">
        <v>182</v>
      </c>
      <c r="G457" t="s">
        <v>183</v>
      </c>
      <c r="H457">
        <v>5.63</v>
      </c>
      <c r="I457" t="s">
        <v>184</v>
      </c>
      <c r="J457">
        <v>3.9899999999999999E-4</v>
      </c>
      <c r="K457" t="s">
        <v>24</v>
      </c>
      <c r="L457" t="s">
        <v>289</v>
      </c>
      <c r="M457">
        <v>153.09690000000001</v>
      </c>
      <c r="N457" t="s">
        <v>24</v>
      </c>
      <c r="O457" t="s">
        <v>290</v>
      </c>
      <c r="P457">
        <v>5.53E-4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1.2073970000000001</v>
      </c>
      <c r="W457" t="s">
        <v>24</v>
      </c>
      <c r="X457" t="s">
        <v>1075</v>
      </c>
      <c r="Y457">
        <v>0</v>
      </c>
      <c r="Z457" t="s">
        <v>25</v>
      </c>
      <c r="AA457">
        <v>0</v>
      </c>
      <c r="AB457" t="s">
        <v>24</v>
      </c>
      <c r="AC457" t="s">
        <v>26</v>
      </c>
      <c r="AD457">
        <v>0</v>
      </c>
      <c r="AE457" t="s">
        <v>24</v>
      </c>
      <c r="AF457" t="s">
        <v>291</v>
      </c>
      <c r="AG457">
        <v>0</v>
      </c>
      <c r="AH457" t="s">
        <v>24</v>
      </c>
      <c r="AI457" t="s">
        <v>27</v>
      </c>
      <c r="AJ457">
        <v>0</v>
      </c>
      <c r="AK457" t="s">
        <v>24</v>
      </c>
      <c r="AL457" t="s">
        <v>287</v>
      </c>
      <c r="AM457">
        <v>100</v>
      </c>
      <c r="AN457" t="s">
        <v>188</v>
      </c>
      <c r="AO457">
        <v>1000000</v>
      </c>
      <c r="AP457" t="s">
        <v>189</v>
      </c>
      <c r="AQ457">
        <v>10</v>
      </c>
      <c r="AR457" t="s">
        <v>190</v>
      </c>
      <c r="AS457">
        <v>500</v>
      </c>
      <c r="AT457" t="s">
        <v>191</v>
      </c>
      <c r="AU457">
        <v>20</v>
      </c>
      <c r="AV457" t="s">
        <v>192</v>
      </c>
      <c r="AW457">
        <v>20</v>
      </c>
      <c r="AX457" t="s">
        <v>202</v>
      </c>
      <c r="AY457">
        <v>1000000</v>
      </c>
    </row>
    <row r="458" spans="1:51">
      <c r="A458">
        <v>896</v>
      </c>
      <c r="B458" t="s">
        <v>288</v>
      </c>
      <c r="C458">
        <v>-1</v>
      </c>
      <c r="D458" t="s">
        <v>181</v>
      </c>
      <c r="E458">
        <v>388</v>
      </c>
      <c r="F458" t="s">
        <v>182</v>
      </c>
      <c r="G458" t="s">
        <v>183</v>
      </c>
      <c r="H458">
        <v>6.02</v>
      </c>
      <c r="I458" t="s">
        <v>184</v>
      </c>
      <c r="J458">
        <v>1.75E-4</v>
      </c>
      <c r="K458" t="s">
        <v>24</v>
      </c>
      <c r="L458" t="s">
        <v>289</v>
      </c>
      <c r="M458">
        <v>276.01209999999998</v>
      </c>
      <c r="N458" t="s">
        <v>24</v>
      </c>
      <c r="O458" t="s">
        <v>290</v>
      </c>
      <c r="P458">
        <v>4.5100000000000001E-4</v>
      </c>
      <c r="Q458" t="s">
        <v>24</v>
      </c>
      <c r="R458" t="s">
        <v>185</v>
      </c>
      <c r="S458" t="e">
        <f t="shared" ref="S458:S477" si="10">-nan</f>
        <v>#NAME?</v>
      </c>
      <c r="T458" t="s">
        <v>24</v>
      </c>
      <c r="U458" t="s">
        <v>23</v>
      </c>
      <c r="V458">
        <v>0.64835900000000002</v>
      </c>
      <c r="W458" t="s">
        <v>24</v>
      </c>
      <c r="X458" t="s">
        <v>1075</v>
      </c>
      <c r="Y458">
        <v>2398633.7059999998</v>
      </c>
      <c r="Z458" t="s">
        <v>25</v>
      </c>
      <c r="AA458">
        <v>0</v>
      </c>
      <c r="AB458" t="s">
        <v>24</v>
      </c>
      <c r="AC458" t="s">
        <v>26</v>
      </c>
      <c r="AD458">
        <v>0</v>
      </c>
      <c r="AE458" t="s">
        <v>24</v>
      </c>
      <c r="AF458" t="s">
        <v>291</v>
      </c>
      <c r="AG458">
        <v>0</v>
      </c>
      <c r="AH458" t="s">
        <v>24</v>
      </c>
      <c r="AI458" t="s">
        <v>27</v>
      </c>
      <c r="AJ458">
        <v>0</v>
      </c>
      <c r="AK458" t="s">
        <v>24</v>
      </c>
      <c r="AL458" t="s">
        <v>287</v>
      </c>
      <c r="AM458">
        <v>100</v>
      </c>
      <c r="AN458" t="s">
        <v>188</v>
      </c>
      <c r="AO458">
        <v>1000000</v>
      </c>
      <c r="AP458" t="s">
        <v>189</v>
      </c>
      <c r="AQ458">
        <v>10</v>
      </c>
      <c r="AR458" t="s">
        <v>190</v>
      </c>
      <c r="AS458">
        <v>500</v>
      </c>
      <c r="AT458" t="s">
        <v>191</v>
      </c>
      <c r="AU458">
        <v>20</v>
      </c>
      <c r="AV458" t="s">
        <v>192</v>
      </c>
      <c r="AW458">
        <v>20</v>
      </c>
      <c r="AX458" t="s">
        <v>202</v>
      </c>
      <c r="AY458">
        <v>1000000</v>
      </c>
    </row>
    <row r="459" spans="1:51">
      <c r="A459">
        <v>892</v>
      </c>
      <c r="B459" t="s">
        <v>288</v>
      </c>
      <c r="C459">
        <v>-1</v>
      </c>
      <c r="D459" t="s">
        <v>181</v>
      </c>
      <c r="E459">
        <v>34</v>
      </c>
      <c r="F459" t="s">
        <v>182</v>
      </c>
      <c r="G459" t="s">
        <v>183</v>
      </c>
      <c r="H459">
        <v>2.4620000000000002</v>
      </c>
      <c r="I459" t="s">
        <v>184</v>
      </c>
      <c r="J459">
        <v>8.6000000000000003E-5</v>
      </c>
      <c r="K459" t="s">
        <v>24</v>
      </c>
      <c r="L459" t="s">
        <v>289</v>
      </c>
      <c r="M459">
        <v>28.124233</v>
      </c>
      <c r="N459" t="s">
        <v>24</v>
      </c>
      <c r="O459" t="s">
        <v>290</v>
      </c>
      <c r="P459">
        <v>1.9599999999999999E-4</v>
      </c>
      <c r="Q459" t="s">
        <v>24</v>
      </c>
      <c r="R459" t="s">
        <v>185</v>
      </c>
      <c r="S459" t="e">
        <f t="shared" si="10"/>
        <v>#NAME?</v>
      </c>
      <c r="T459" t="s">
        <v>24</v>
      </c>
      <c r="U459" t="s">
        <v>23</v>
      </c>
      <c r="V459">
        <v>6.8894999999999998E-2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</v>
      </c>
      <c r="AL459" t="s">
        <v>188</v>
      </c>
      <c r="AM459">
        <v>256000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5</v>
      </c>
      <c r="AT459" t="s">
        <v>192</v>
      </c>
      <c r="AU459">
        <v>5</v>
      </c>
      <c r="AV459" t="s">
        <v>202</v>
      </c>
      <c r="AW459">
        <v>1000000</v>
      </c>
    </row>
    <row r="460" spans="1:51">
      <c r="A460">
        <v>892</v>
      </c>
      <c r="B460" t="s">
        <v>288</v>
      </c>
      <c r="C460">
        <v>-1</v>
      </c>
      <c r="D460" t="s">
        <v>181</v>
      </c>
      <c r="E460">
        <v>49</v>
      </c>
      <c r="F460" t="s">
        <v>182</v>
      </c>
      <c r="G460" t="s">
        <v>183</v>
      </c>
      <c r="H460">
        <v>2.46</v>
      </c>
      <c r="I460" t="s">
        <v>184</v>
      </c>
      <c r="J460">
        <v>8.7000000000000001E-5</v>
      </c>
      <c r="K460" t="s">
        <v>24</v>
      </c>
      <c r="L460" t="s">
        <v>289</v>
      </c>
      <c r="M460">
        <v>67.227288999999999</v>
      </c>
      <c r="N460" t="s">
        <v>24</v>
      </c>
      <c r="O460" t="s">
        <v>290</v>
      </c>
      <c r="P460">
        <v>3.4900000000000003E-4</v>
      </c>
      <c r="Q460" t="s">
        <v>24</v>
      </c>
      <c r="R460" t="s">
        <v>185</v>
      </c>
      <c r="S460" t="e">
        <f t="shared" si="10"/>
        <v>#NAME?</v>
      </c>
      <c r="T460" t="s">
        <v>24</v>
      </c>
      <c r="U460" t="s">
        <v>23</v>
      </c>
      <c r="V460">
        <v>6.4519000000000007E-2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</v>
      </c>
      <c r="AL460" t="s">
        <v>188</v>
      </c>
      <c r="AM460">
        <v>256000</v>
      </c>
      <c r="AN460" t="s">
        <v>189</v>
      </c>
      <c r="AO460">
        <v>5</v>
      </c>
      <c r="AP460" t="s">
        <v>190</v>
      </c>
      <c r="AQ460">
        <v>500</v>
      </c>
      <c r="AR460" t="s">
        <v>191</v>
      </c>
      <c r="AS460">
        <v>5</v>
      </c>
      <c r="AT460" t="s">
        <v>192</v>
      </c>
      <c r="AU460">
        <v>5</v>
      </c>
      <c r="AV460" t="s">
        <v>202</v>
      </c>
      <c r="AW460">
        <v>1000000</v>
      </c>
    </row>
    <row r="461" spans="1:51">
      <c r="A461">
        <v>892</v>
      </c>
      <c r="B461" t="s">
        <v>288</v>
      </c>
      <c r="C461">
        <v>-1</v>
      </c>
      <c r="D461" t="s">
        <v>181</v>
      </c>
      <c r="E461">
        <v>49</v>
      </c>
      <c r="F461" t="s">
        <v>182</v>
      </c>
      <c r="G461" t="s">
        <v>183</v>
      </c>
      <c r="H461">
        <v>83.555999999999997</v>
      </c>
      <c r="I461" t="s">
        <v>184</v>
      </c>
      <c r="J461">
        <v>8.2999999999999998E-5</v>
      </c>
      <c r="K461" t="s">
        <v>24</v>
      </c>
      <c r="L461" t="s">
        <v>289</v>
      </c>
      <c r="M461">
        <v>71.097339000000005</v>
      </c>
      <c r="N461" t="s">
        <v>24</v>
      </c>
      <c r="O461" t="s">
        <v>290</v>
      </c>
      <c r="P461">
        <v>3.6099999999999999E-4</v>
      </c>
      <c r="Q461" t="s">
        <v>24</v>
      </c>
      <c r="R461" t="s">
        <v>185</v>
      </c>
      <c r="S461" t="e">
        <f t="shared" si="10"/>
        <v>#NAME?</v>
      </c>
      <c r="T461" t="s">
        <v>24</v>
      </c>
      <c r="U461" t="s">
        <v>23</v>
      </c>
      <c r="V461">
        <v>6.2487000000000001E-2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</v>
      </c>
      <c r="AL461" t="s">
        <v>188</v>
      </c>
      <c r="AM461">
        <v>256000</v>
      </c>
      <c r="AN461" t="s">
        <v>189</v>
      </c>
      <c r="AO461">
        <v>5</v>
      </c>
      <c r="AP461" t="s">
        <v>190</v>
      </c>
      <c r="AQ461">
        <v>500</v>
      </c>
      <c r="AR461" t="s">
        <v>191</v>
      </c>
      <c r="AS461">
        <v>5</v>
      </c>
      <c r="AT461" t="s">
        <v>192</v>
      </c>
      <c r="AU461">
        <v>5</v>
      </c>
      <c r="AV461" t="s">
        <v>202</v>
      </c>
      <c r="AW461">
        <v>1000000</v>
      </c>
    </row>
    <row r="462" spans="1:51">
      <c r="A462">
        <v>892</v>
      </c>
      <c r="B462" t="s">
        <v>288</v>
      </c>
      <c r="C462">
        <v>-1</v>
      </c>
      <c r="D462" t="s">
        <v>181</v>
      </c>
      <c r="E462">
        <v>50</v>
      </c>
      <c r="F462" t="s">
        <v>182</v>
      </c>
      <c r="G462" t="s">
        <v>183</v>
      </c>
      <c r="H462">
        <v>83.647999999999996</v>
      </c>
      <c r="I462" t="s">
        <v>184</v>
      </c>
      <c r="J462">
        <v>1.44E-4</v>
      </c>
      <c r="K462" t="s">
        <v>24</v>
      </c>
      <c r="L462" t="s">
        <v>289</v>
      </c>
      <c r="M462">
        <v>97.406925000000001</v>
      </c>
      <c r="N462" t="s">
        <v>24</v>
      </c>
      <c r="O462" t="s">
        <v>290</v>
      </c>
      <c r="P462">
        <v>5.2400000000000005E-4</v>
      </c>
      <c r="Q462" t="s">
        <v>24</v>
      </c>
      <c r="R462" t="s">
        <v>185</v>
      </c>
      <c r="S462" t="e">
        <f t="shared" si="10"/>
        <v>#NAME?</v>
      </c>
      <c r="T462" t="s">
        <v>24</v>
      </c>
      <c r="U462" t="s">
        <v>23</v>
      </c>
      <c r="V462">
        <v>2.9234E-2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256000</v>
      </c>
      <c r="AN462" t="s">
        <v>189</v>
      </c>
      <c r="AO462">
        <v>5</v>
      </c>
      <c r="AP462" t="s">
        <v>190</v>
      </c>
      <c r="AQ462">
        <v>500</v>
      </c>
      <c r="AR462" t="s">
        <v>191</v>
      </c>
      <c r="AS462">
        <v>5</v>
      </c>
      <c r="AT462" t="s">
        <v>192</v>
      </c>
      <c r="AU462">
        <v>5</v>
      </c>
      <c r="AV462" t="s">
        <v>202</v>
      </c>
      <c r="AW462">
        <v>1000000</v>
      </c>
    </row>
    <row r="463" spans="1:51">
      <c r="A463">
        <v>891</v>
      </c>
      <c r="B463" t="s">
        <v>288</v>
      </c>
      <c r="C463">
        <v>-1</v>
      </c>
      <c r="D463" t="s">
        <v>181</v>
      </c>
      <c r="E463">
        <v>34</v>
      </c>
      <c r="F463" t="s">
        <v>182</v>
      </c>
      <c r="G463" t="s">
        <v>183</v>
      </c>
      <c r="H463">
        <v>83.647999999999996</v>
      </c>
      <c r="I463" t="s">
        <v>184</v>
      </c>
      <c r="J463">
        <v>1.54E-4</v>
      </c>
      <c r="K463" t="s">
        <v>24</v>
      </c>
      <c r="L463" t="s">
        <v>289</v>
      </c>
      <c r="M463">
        <v>47.793823000000003</v>
      </c>
      <c r="N463" t="s">
        <v>24</v>
      </c>
      <c r="O463" t="s">
        <v>290</v>
      </c>
      <c r="P463">
        <v>3.4000000000000002E-4</v>
      </c>
      <c r="Q463" t="s">
        <v>24</v>
      </c>
      <c r="R463" t="s">
        <v>185</v>
      </c>
      <c r="S463" t="e">
        <f t="shared" si="10"/>
        <v>#NAME?</v>
      </c>
      <c r="T463" t="s">
        <v>24</v>
      </c>
      <c r="U463" t="s">
        <v>23</v>
      </c>
      <c r="V463">
        <v>3.1855000000000001E-2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256000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5</v>
      </c>
      <c r="AT463" t="s">
        <v>192</v>
      </c>
      <c r="AU463">
        <v>5</v>
      </c>
      <c r="AV463" t="s">
        <v>202</v>
      </c>
      <c r="AW463">
        <v>1000000</v>
      </c>
    </row>
    <row r="464" spans="1:51">
      <c r="A464">
        <v>891</v>
      </c>
      <c r="B464" t="s">
        <v>288</v>
      </c>
      <c r="C464">
        <v>-1</v>
      </c>
      <c r="D464" t="s">
        <v>181</v>
      </c>
      <c r="E464">
        <v>25</v>
      </c>
      <c r="F464" t="s">
        <v>182</v>
      </c>
      <c r="G464" t="s">
        <v>183</v>
      </c>
      <c r="H464">
        <v>662.572</v>
      </c>
      <c r="I464" t="s">
        <v>184</v>
      </c>
      <c r="J464">
        <v>1.35E-4</v>
      </c>
      <c r="K464" t="s">
        <v>24</v>
      </c>
      <c r="L464" t="s">
        <v>289</v>
      </c>
      <c r="M464">
        <v>19.427954</v>
      </c>
      <c r="N464" t="s">
        <v>24</v>
      </c>
      <c r="O464" t="s">
        <v>290</v>
      </c>
      <c r="P464">
        <v>2.1100000000000001E-4</v>
      </c>
      <c r="Q464" t="s">
        <v>24</v>
      </c>
      <c r="R464" t="s">
        <v>185</v>
      </c>
      <c r="S464" t="e">
        <f t="shared" si="10"/>
        <v>#NAME?</v>
      </c>
      <c r="T464" t="s">
        <v>24</v>
      </c>
      <c r="U464" t="s">
        <v>23</v>
      </c>
      <c r="V464">
        <v>3.6041999999999998E-2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256000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5</v>
      </c>
      <c r="AT464" t="s">
        <v>192</v>
      </c>
      <c r="AU464">
        <v>5</v>
      </c>
      <c r="AV464" t="s">
        <v>202</v>
      </c>
      <c r="AW464">
        <v>1000000</v>
      </c>
    </row>
    <row r="465" spans="1:49">
      <c r="A465">
        <v>879</v>
      </c>
      <c r="B465" t="s">
        <v>288</v>
      </c>
      <c r="C465">
        <v>-1</v>
      </c>
      <c r="D465" t="s">
        <v>181</v>
      </c>
      <c r="E465">
        <v>366</v>
      </c>
      <c r="F465" t="s">
        <v>182</v>
      </c>
      <c r="G465" t="s">
        <v>183</v>
      </c>
      <c r="H465">
        <v>9.1999999999999998E-2</v>
      </c>
      <c r="I465" t="s">
        <v>184</v>
      </c>
      <c r="J465">
        <v>2.9E-4</v>
      </c>
      <c r="K465" t="s">
        <v>24</v>
      </c>
      <c r="L465" t="s">
        <v>289</v>
      </c>
      <c r="M465">
        <v>459.497004</v>
      </c>
      <c r="N465" t="s">
        <v>24</v>
      </c>
      <c r="O465" t="s">
        <v>290</v>
      </c>
      <c r="P465">
        <v>7.5000000000000002E-4</v>
      </c>
      <c r="Q465" t="s">
        <v>24</v>
      </c>
      <c r="R465" t="s">
        <v>185</v>
      </c>
      <c r="S465" t="e">
        <f t="shared" si="10"/>
        <v>#NAME?</v>
      </c>
      <c r="T465" t="s">
        <v>24</v>
      </c>
      <c r="U465" t="s">
        <v>23</v>
      </c>
      <c r="V465">
        <v>0.22225600000000001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10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  <c r="AV465" t="s">
        <v>202</v>
      </c>
      <c r="AW465">
        <v>1000000</v>
      </c>
    </row>
    <row r="466" spans="1:49">
      <c r="A466">
        <v>878</v>
      </c>
      <c r="B466" t="s">
        <v>288</v>
      </c>
      <c r="C466">
        <v>-1</v>
      </c>
      <c r="D466" t="s">
        <v>181</v>
      </c>
      <c r="E466">
        <v>342</v>
      </c>
      <c r="F466" t="s">
        <v>182</v>
      </c>
      <c r="G466" t="s">
        <v>183</v>
      </c>
      <c r="H466">
        <v>9.1999999999999998E-2</v>
      </c>
      <c r="I466" t="s">
        <v>184</v>
      </c>
      <c r="J466">
        <v>2.92E-4</v>
      </c>
      <c r="K466" t="s">
        <v>24</v>
      </c>
      <c r="L466" t="s">
        <v>289</v>
      </c>
      <c r="M466">
        <v>407.78609499999999</v>
      </c>
      <c r="N466" t="s">
        <v>24</v>
      </c>
      <c r="O466" t="s">
        <v>290</v>
      </c>
      <c r="P466">
        <v>6.9899999999999997E-4</v>
      </c>
      <c r="Q466" t="s">
        <v>24</v>
      </c>
      <c r="R466" t="s">
        <v>185</v>
      </c>
      <c r="S466" t="e">
        <f t="shared" si="10"/>
        <v>#NAME?</v>
      </c>
      <c r="T466" t="s">
        <v>24</v>
      </c>
      <c r="U466" t="s">
        <v>23</v>
      </c>
      <c r="V466">
        <v>0.23141600000000001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10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  <c r="AV466" t="s">
        <v>202</v>
      </c>
      <c r="AW466">
        <v>1000000</v>
      </c>
    </row>
    <row r="467" spans="1:49">
      <c r="A467">
        <v>877</v>
      </c>
      <c r="B467" t="s">
        <v>288</v>
      </c>
      <c r="C467">
        <v>-1</v>
      </c>
      <c r="D467" t="s">
        <v>181</v>
      </c>
      <c r="E467">
        <v>318</v>
      </c>
      <c r="F467" t="s">
        <v>182</v>
      </c>
      <c r="G467" t="s">
        <v>183</v>
      </c>
      <c r="H467">
        <v>9.1999999999999998E-2</v>
      </c>
      <c r="I467" t="s">
        <v>184</v>
      </c>
      <c r="J467">
        <v>2.9E-4</v>
      </c>
      <c r="K467" t="s">
        <v>24</v>
      </c>
      <c r="L467" t="s">
        <v>289</v>
      </c>
      <c r="M467">
        <v>361.66893900000002</v>
      </c>
      <c r="N467" t="s">
        <v>24</v>
      </c>
      <c r="O467" t="s">
        <v>290</v>
      </c>
      <c r="P467">
        <v>6.5200000000000002E-4</v>
      </c>
      <c r="Q467" t="s">
        <v>24</v>
      </c>
      <c r="R467" t="s">
        <v>185</v>
      </c>
      <c r="S467" t="e">
        <f t="shared" si="10"/>
        <v>#NAME?</v>
      </c>
      <c r="T467" t="s">
        <v>24</v>
      </c>
      <c r="U467" t="s">
        <v>23</v>
      </c>
      <c r="V467">
        <v>0.24224699999999999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10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  <c r="AV467" t="s">
        <v>202</v>
      </c>
      <c r="AW467">
        <v>1000000</v>
      </c>
    </row>
    <row r="468" spans="1:49">
      <c r="A468">
        <v>876</v>
      </c>
      <c r="B468" t="s">
        <v>288</v>
      </c>
      <c r="C468">
        <v>-1</v>
      </c>
      <c r="D468" t="s">
        <v>181</v>
      </c>
      <c r="E468">
        <v>294</v>
      </c>
      <c r="F468" t="s">
        <v>182</v>
      </c>
      <c r="G468" t="s">
        <v>183</v>
      </c>
      <c r="H468">
        <v>9.1999999999999998E-2</v>
      </c>
      <c r="I468" t="s">
        <v>184</v>
      </c>
      <c r="J468">
        <v>2.9E-4</v>
      </c>
      <c r="K468" t="s">
        <v>24</v>
      </c>
      <c r="L468" t="s">
        <v>289</v>
      </c>
      <c r="M468">
        <v>312.29581300000001</v>
      </c>
      <c r="N468" t="s">
        <v>24</v>
      </c>
      <c r="O468" t="s">
        <v>290</v>
      </c>
      <c r="P468">
        <v>6.02E-4</v>
      </c>
      <c r="Q468" t="s">
        <v>24</v>
      </c>
      <c r="R468" t="s">
        <v>185</v>
      </c>
      <c r="S468" t="e">
        <f t="shared" si="10"/>
        <v>#NAME?</v>
      </c>
      <c r="T468" t="s">
        <v>24</v>
      </c>
      <c r="U468" t="s">
        <v>23</v>
      </c>
      <c r="V468">
        <v>0.253992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1000</v>
      </c>
      <c r="AL468" t="s">
        <v>188</v>
      </c>
      <c r="AM468">
        <v>1000000</v>
      </c>
      <c r="AN468" t="s">
        <v>189</v>
      </c>
      <c r="AO468">
        <v>10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  <c r="AV468" t="s">
        <v>202</v>
      </c>
      <c r="AW468">
        <v>1000000</v>
      </c>
    </row>
    <row r="469" spans="1:49">
      <c r="A469">
        <v>875</v>
      </c>
      <c r="B469" t="s">
        <v>288</v>
      </c>
      <c r="C469">
        <v>-1</v>
      </c>
      <c r="D469" t="s">
        <v>181</v>
      </c>
      <c r="E469">
        <v>270</v>
      </c>
      <c r="F469" t="s">
        <v>182</v>
      </c>
      <c r="G469" t="s">
        <v>183</v>
      </c>
      <c r="H469">
        <v>9.1999999999999998E-2</v>
      </c>
      <c r="I469" t="s">
        <v>184</v>
      </c>
      <c r="J469">
        <v>2.8800000000000001E-4</v>
      </c>
      <c r="K469" t="s">
        <v>24</v>
      </c>
      <c r="L469" t="s">
        <v>289</v>
      </c>
      <c r="M469">
        <v>268.86816099999999</v>
      </c>
      <c r="N469" t="s">
        <v>24</v>
      </c>
      <c r="O469" t="s">
        <v>290</v>
      </c>
      <c r="P469">
        <v>5.5699999999999999E-4</v>
      </c>
      <c r="Q469" t="s">
        <v>24</v>
      </c>
      <c r="R469" t="s">
        <v>185</v>
      </c>
      <c r="S469" t="e">
        <f t="shared" si="10"/>
        <v>#NAME?</v>
      </c>
      <c r="T469" t="s">
        <v>24</v>
      </c>
      <c r="U469" t="s">
        <v>23</v>
      </c>
      <c r="V469">
        <v>0.26871800000000001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1000</v>
      </c>
      <c r="AL469" t="s">
        <v>188</v>
      </c>
      <c r="AM469">
        <v>1000000</v>
      </c>
      <c r="AN469" t="s">
        <v>189</v>
      </c>
      <c r="AO469">
        <v>10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  <c r="AV469" t="s">
        <v>202</v>
      </c>
      <c r="AW469">
        <v>1000000</v>
      </c>
    </row>
    <row r="470" spans="1:49">
      <c r="A470">
        <v>874</v>
      </c>
      <c r="B470" t="s">
        <v>288</v>
      </c>
      <c r="C470">
        <v>-1</v>
      </c>
      <c r="D470" t="s">
        <v>181</v>
      </c>
      <c r="E470">
        <v>246</v>
      </c>
      <c r="F470" t="s">
        <v>182</v>
      </c>
      <c r="G470" t="s">
        <v>183</v>
      </c>
      <c r="H470">
        <v>9.1999999999999998E-2</v>
      </c>
      <c r="I470" t="s">
        <v>184</v>
      </c>
      <c r="J470">
        <v>2.8499999999999999E-4</v>
      </c>
      <c r="K470" t="s">
        <v>24</v>
      </c>
      <c r="L470" t="s">
        <v>289</v>
      </c>
      <c r="M470">
        <v>228.76166799999999</v>
      </c>
      <c r="N470" t="s">
        <v>24</v>
      </c>
      <c r="O470" t="s">
        <v>290</v>
      </c>
      <c r="P470">
        <v>5.1400000000000003E-4</v>
      </c>
      <c r="Q470" t="s">
        <v>24</v>
      </c>
      <c r="R470" t="s">
        <v>185</v>
      </c>
      <c r="S470" t="e">
        <f t="shared" si="10"/>
        <v>#NAME?</v>
      </c>
      <c r="T470" t="s">
        <v>24</v>
      </c>
      <c r="U470" t="s">
        <v>23</v>
      </c>
      <c r="V470">
        <v>0.27923799999999999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1000</v>
      </c>
      <c r="AL470" t="s">
        <v>188</v>
      </c>
      <c r="AM470">
        <v>1000000</v>
      </c>
      <c r="AN470" t="s">
        <v>189</v>
      </c>
      <c r="AO470">
        <v>10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  <c r="AV470" t="s">
        <v>202</v>
      </c>
      <c r="AW470">
        <v>1000000</v>
      </c>
    </row>
    <row r="471" spans="1:49">
      <c r="A471">
        <v>873</v>
      </c>
      <c r="B471" t="s">
        <v>288</v>
      </c>
      <c r="C471">
        <v>-1</v>
      </c>
      <c r="D471" t="s">
        <v>181</v>
      </c>
      <c r="E471">
        <v>223</v>
      </c>
      <c r="F471" t="s">
        <v>182</v>
      </c>
      <c r="G471" t="s">
        <v>183</v>
      </c>
      <c r="H471">
        <v>9.1999999999999998E-2</v>
      </c>
      <c r="I471" t="s">
        <v>184</v>
      </c>
      <c r="J471">
        <v>2.8600000000000001E-4</v>
      </c>
      <c r="K471" t="s">
        <v>24</v>
      </c>
      <c r="L471" t="s">
        <v>289</v>
      </c>
      <c r="M471">
        <v>175.56823</v>
      </c>
      <c r="N471" t="s">
        <v>24</v>
      </c>
      <c r="O471" t="s">
        <v>290</v>
      </c>
      <c r="P471">
        <v>4.6200000000000001E-4</v>
      </c>
      <c r="Q471" t="s">
        <v>24</v>
      </c>
      <c r="R471" t="s">
        <v>185</v>
      </c>
      <c r="S471" t="e">
        <f t="shared" si="10"/>
        <v>#NAME?</v>
      </c>
      <c r="T471" t="s">
        <v>24</v>
      </c>
      <c r="U471" t="s">
        <v>23</v>
      </c>
      <c r="V471">
        <v>0.31567400000000001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1000</v>
      </c>
      <c r="AL471" t="s">
        <v>188</v>
      </c>
      <c r="AM471">
        <v>1000000</v>
      </c>
      <c r="AN471" t="s">
        <v>189</v>
      </c>
      <c r="AO471">
        <v>10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  <c r="AV471" t="s">
        <v>202</v>
      </c>
      <c r="AW471">
        <v>1000000</v>
      </c>
    </row>
    <row r="472" spans="1:49">
      <c r="A472">
        <v>872</v>
      </c>
      <c r="B472" t="s">
        <v>288</v>
      </c>
      <c r="C472">
        <v>-1</v>
      </c>
      <c r="D472" t="s">
        <v>181</v>
      </c>
      <c r="E472">
        <v>199</v>
      </c>
      <c r="F472" t="s">
        <v>182</v>
      </c>
      <c r="G472" t="s">
        <v>183</v>
      </c>
      <c r="H472">
        <v>9.1999999999999998E-2</v>
      </c>
      <c r="I472" t="s">
        <v>184</v>
      </c>
      <c r="J472">
        <v>2.8499999999999999E-4</v>
      </c>
      <c r="K472" t="s">
        <v>24</v>
      </c>
      <c r="L472" t="s">
        <v>289</v>
      </c>
      <c r="M472">
        <v>117.64953</v>
      </c>
      <c r="N472" t="s">
        <v>24</v>
      </c>
      <c r="O472" t="s">
        <v>290</v>
      </c>
      <c r="P472">
        <v>4.0299999999999998E-4</v>
      </c>
      <c r="Q472" t="s">
        <v>24</v>
      </c>
      <c r="R472" t="s">
        <v>185</v>
      </c>
      <c r="S472" t="e">
        <f t="shared" si="10"/>
        <v>#NAME?</v>
      </c>
      <c r="T472" t="s">
        <v>24</v>
      </c>
      <c r="U472" t="s">
        <v>23</v>
      </c>
      <c r="V472">
        <v>0.38897799999999999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1000</v>
      </c>
      <c r="AL472" t="s">
        <v>188</v>
      </c>
      <c r="AM472">
        <v>1000000</v>
      </c>
      <c r="AN472" t="s">
        <v>189</v>
      </c>
      <c r="AO472">
        <v>10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  <c r="AV472" t="s">
        <v>202</v>
      </c>
      <c r="AW472">
        <v>1000000</v>
      </c>
    </row>
    <row r="473" spans="1:49">
      <c r="A473">
        <v>871</v>
      </c>
      <c r="B473" t="s">
        <v>288</v>
      </c>
      <c r="C473">
        <v>-1</v>
      </c>
      <c r="D473" t="s">
        <v>181</v>
      </c>
      <c r="E473">
        <v>175</v>
      </c>
      <c r="F473" t="s">
        <v>182</v>
      </c>
      <c r="G473" t="s">
        <v>183</v>
      </c>
      <c r="H473">
        <v>9.1999999999999998E-2</v>
      </c>
      <c r="I473" t="s">
        <v>184</v>
      </c>
      <c r="J473">
        <v>2.8800000000000001E-4</v>
      </c>
      <c r="K473" t="s">
        <v>24</v>
      </c>
      <c r="L473" t="s">
        <v>289</v>
      </c>
      <c r="M473">
        <v>53.881627999999999</v>
      </c>
      <c r="N473" t="s">
        <v>24</v>
      </c>
      <c r="O473" t="s">
        <v>290</v>
      </c>
      <c r="P473">
        <v>3.4200000000000002E-4</v>
      </c>
      <c r="Q473" t="s">
        <v>24</v>
      </c>
      <c r="R473" t="s">
        <v>185</v>
      </c>
      <c r="S473" t="e">
        <f t="shared" si="10"/>
        <v>#NAME?</v>
      </c>
      <c r="T473" t="s">
        <v>24</v>
      </c>
      <c r="U473" t="s">
        <v>23</v>
      </c>
      <c r="V473">
        <v>0.58852800000000005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1000</v>
      </c>
      <c r="AL473" t="s">
        <v>188</v>
      </c>
      <c r="AM473">
        <v>1000000</v>
      </c>
      <c r="AN473" t="s">
        <v>189</v>
      </c>
      <c r="AO473">
        <v>10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  <c r="AV473" t="s">
        <v>202</v>
      </c>
      <c r="AW473">
        <v>1000000</v>
      </c>
    </row>
    <row r="474" spans="1:49">
      <c r="A474">
        <v>870</v>
      </c>
      <c r="B474" t="s">
        <v>288</v>
      </c>
      <c r="C474">
        <v>-1</v>
      </c>
      <c r="D474" t="s">
        <v>181</v>
      </c>
      <c r="E474">
        <v>158</v>
      </c>
      <c r="F474" t="s">
        <v>182</v>
      </c>
      <c r="G474" t="s">
        <v>183</v>
      </c>
      <c r="H474">
        <v>9.1999999999999998E-2</v>
      </c>
      <c r="I474" t="s">
        <v>184</v>
      </c>
      <c r="J474">
        <v>2.8899999999999998E-4</v>
      </c>
      <c r="K474" t="s">
        <v>24</v>
      </c>
      <c r="L474" t="s">
        <v>289</v>
      </c>
      <c r="M474">
        <v>11.788385</v>
      </c>
      <c r="N474" t="s">
        <v>24</v>
      </c>
      <c r="O474" t="s">
        <v>290</v>
      </c>
      <c r="P474">
        <v>2.9999999999999997E-4</v>
      </c>
      <c r="Q474" t="s">
        <v>24</v>
      </c>
      <c r="R474" t="s">
        <v>185</v>
      </c>
      <c r="S474" t="e">
        <f t="shared" si="10"/>
        <v>#NAME?</v>
      </c>
      <c r="T474" t="s">
        <v>24</v>
      </c>
      <c r="U474" t="s">
        <v>23</v>
      </c>
      <c r="V474">
        <v>2.825491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1000</v>
      </c>
      <c r="AL474" t="s">
        <v>188</v>
      </c>
      <c r="AM474">
        <v>1000000</v>
      </c>
      <c r="AN474" t="s">
        <v>189</v>
      </c>
      <c r="AO474">
        <v>10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  <c r="AV474" t="s">
        <v>202</v>
      </c>
      <c r="AW474">
        <v>1000000</v>
      </c>
    </row>
    <row r="475" spans="1:49">
      <c r="A475">
        <v>868</v>
      </c>
      <c r="B475" t="s">
        <v>288</v>
      </c>
      <c r="C475">
        <v>1</v>
      </c>
      <c r="D475" t="s">
        <v>181</v>
      </c>
      <c r="E475">
        <v>161</v>
      </c>
      <c r="F475" t="s">
        <v>182</v>
      </c>
      <c r="G475" t="s">
        <v>183</v>
      </c>
      <c r="H475">
        <v>9.1999999999999998E-2</v>
      </c>
      <c r="I475" t="s">
        <v>184</v>
      </c>
      <c r="J475">
        <v>2.9100000000000003E-4</v>
      </c>
      <c r="K475" t="s">
        <v>24</v>
      </c>
      <c r="L475" t="s">
        <v>289</v>
      </c>
      <c r="M475">
        <v>22.767759000000002</v>
      </c>
      <c r="N475" t="s">
        <v>24</v>
      </c>
      <c r="O475" t="s">
        <v>290</v>
      </c>
      <c r="P475">
        <v>3.1300000000000002E-4</v>
      </c>
      <c r="Q475" t="s">
        <v>24</v>
      </c>
      <c r="R475" t="s">
        <v>185</v>
      </c>
      <c r="S475" t="e">
        <f t="shared" si="10"/>
        <v>#NAME?</v>
      </c>
      <c r="T475" t="s">
        <v>24</v>
      </c>
      <c r="U475" t="s">
        <v>23</v>
      </c>
      <c r="V475">
        <v>0.99800900000000003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1000</v>
      </c>
      <c r="AL475" t="s">
        <v>188</v>
      </c>
      <c r="AM475">
        <v>1000000</v>
      </c>
      <c r="AN475" t="s">
        <v>189</v>
      </c>
      <c r="AO475">
        <v>10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  <c r="AV475" t="s">
        <v>202</v>
      </c>
      <c r="AW475">
        <v>1000000</v>
      </c>
    </row>
    <row r="476" spans="1:49">
      <c r="A476">
        <v>867</v>
      </c>
      <c r="B476" t="s">
        <v>288</v>
      </c>
      <c r="C476">
        <v>-1</v>
      </c>
      <c r="D476" t="s">
        <v>181</v>
      </c>
      <c r="E476">
        <v>246</v>
      </c>
      <c r="F476" t="s">
        <v>182</v>
      </c>
      <c r="G476" t="s">
        <v>183</v>
      </c>
      <c r="H476">
        <v>9.1999999999999998E-2</v>
      </c>
      <c r="I476" t="s">
        <v>184</v>
      </c>
      <c r="J476">
        <v>2.7399999999999999E-4</v>
      </c>
      <c r="K476" t="s">
        <v>24</v>
      </c>
      <c r="L476" t="s">
        <v>289</v>
      </c>
      <c r="M476">
        <v>231.26463200000001</v>
      </c>
      <c r="N476" t="s">
        <v>24</v>
      </c>
      <c r="O476" t="s">
        <v>290</v>
      </c>
      <c r="P476">
        <v>5.0500000000000002E-4</v>
      </c>
      <c r="Q476" t="s">
        <v>24</v>
      </c>
      <c r="R476" t="s">
        <v>185</v>
      </c>
      <c r="S476" t="e">
        <f t="shared" si="10"/>
        <v>#NAME?</v>
      </c>
      <c r="T476" t="s">
        <v>24</v>
      </c>
      <c r="U476" t="s">
        <v>23</v>
      </c>
      <c r="V476">
        <v>0.28300500000000001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1000</v>
      </c>
      <c r="AL476" t="s">
        <v>188</v>
      </c>
      <c r="AM476">
        <v>1000000</v>
      </c>
      <c r="AN476" t="s">
        <v>189</v>
      </c>
      <c r="AO476">
        <v>10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  <c r="AV476" t="s">
        <v>202</v>
      </c>
      <c r="AW476">
        <v>1000000</v>
      </c>
    </row>
    <row r="477" spans="1:49">
      <c r="A477">
        <v>867</v>
      </c>
      <c r="B477" t="s">
        <v>288</v>
      </c>
      <c r="C477">
        <v>-1</v>
      </c>
      <c r="D477" t="s">
        <v>181</v>
      </c>
      <c r="E477">
        <v>158</v>
      </c>
      <c r="F477" t="s">
        <v>182</v>
      </c>
      <c r="G477" t="s">
        <v>183</v>
      </c>
      <c r="H477">
        <v>9.1999999999999998E-2</v>
      </c>
      <c r="I477" t="s">
        <v>184</v>
      </c>
      <c r="J477">
        <v>2.6499999999999999E-4</v>
      </c>
      <c r="K477" t="s">
        <v>24</v>
      </c>
      <c r="L477" t="s">
        <v>289</v>
      </c>
      <c r="M477">
        <v>11.231099</v>
      </c>
      <c r="N477" t="s">
        <v>24</v>
      </c>
      <c r="O477" t="s">
        <v>290</v>
      </c>
      <c r="P477">
        <v>2.7599999999999999E-4</v>
      </c>
      <c r="Q477" t="s">
        <v>24</v>
      </c>
      <c r="R477" t="s">
        <v>185</v>
      </c>
      <c r="S477" t="e">
        <f t="shared" si="10"/>
        <v>#NAME?</v>
      </c>
      <c r="T477" t="s">
        <v>24</v>
      </c>
      <c r="U477" t="s">
        <v>23</v>
      </c>
      <c r="V477">
        <v>3.1420319999999999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1000</v>
      </c>
      <c r="AL477" t="s">
        <v>188</v>
      </c>
      <c r="AM477">
        <v>1000000</v>
      </c>
      <c r="AN477" t="s">
        <v>189</v>
      </c>
      <c r="AO477">
        <v>10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  <c r="AV477" t="s">
        <v>202</v>
      </c>
      <c r="AW477">
        <v>1000000</v>
      </c>
    </row>
    <row r="478" spans="1:49">
      <c r="A478">
        <v>866</v>
      </c>
      <c r="B478" t="s">
        <v>288</v>
      </c>
      <c r="C478">
        <v>4</v>
      </c>
      <c r="D478" t="s">
        <v>181</v>
      </c>
      <c r="E478">
        <v>227</v>
      </c>
      <c r="F478" t="s">
        <v>182</v>
      </c>
      <c r="G478" t="s">
        <v>183</v>
      </c>
      <c r="H478">
        <v>5.63</v>
      </c>
      <c r="I478" t="s">
        <v>184</v>
      </c>
      <c r="J478">
        <v>8.8000000000000003E-4</v>
      </c>
      <c r="K478" t="s">
        <v>24</v>
      </c>
      <c r="L478" t="s">
        <v>289</v>
      </c>
      <c r="M478">
        <v>460.2278</v>
      </c>
      <c r="N478" t="s">
        <v>24</v>
      </c>
      <c r="O478" t="s">
        <v>290</v>
      </c>
      <c r="P478">
        <v>1.34E-3</v>
      </c>
      <c r="Q478" t="s">
        <v>24</v>
      </c>
      <c r="R478" t="s">
        <v>185</v>
      </c>
      <c r="S478" t="e">
        <f ca="1">-nan(ind)</f>
        <v>#NAME?</v>
      </c>
      <c r="T478" t="s">
        <v>24</v>
      </c>
      <c r="U478" t="s">
        <v>23</v>
      </c>
      <c r="V478">
        <v>1.4823390000000001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1000</v>
      </c>
      <c r="AL478" t="s">
        <v>188</v>
      </c>
      <c r="AM478">
        <v>1000000</v>
      </c>
      <c r="AN478" t="s">
        <v>189</v>
      </c>
      <c r="AO478">
        <v>10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  <c r="AV478" t="s">
        <v>202</v>
      </c>
      <c r="AW478">
        <v>1000000</v>
      </c>
    </row>
    <row r="479" spans="1:49">
      <c r="A479">
        <v>865</v>
      </c>
      <c r="B479" t="s">
        <v>288</v>
      </c>
      <c r="C479">
        <v>4</v>
      </c>
      <c r="D479" t="s">
        <v>181</v>
      </c>
      <c r="E479">
        <v>227</v>
      </c>
      <c r="F479" t="s">
        <v>182</v>
      </c>
      <c r="G479" t="s">
        <v>183</v>
      </c>
      <c r="H479">
        <v>5.63</v>
      </c>
      <c r="I479" t="s">
        <v>184</v>
      </c>
      <c r="J479">
        <v>7.8600000000000002E-4</v>
      </c>
      <c r="K479" t="s">
        <v>24</v>
      </c>
      <c r="L479" t="s">
        <v>289</v>
      </c>
      <c r="M479">
        <v>484.4325</v>
      </c>
      <c r="N479" t="s">
        <v>24</v>
      </c>
      <c r="O479" t="s">
        <v>290</v>
      </c>
      <c r="P479">
        <v>1.2700000000000001E-3</v>
      </c>
      <c r="Q479" t="s">
        <v>24</v>
      </c>
      <c r="R479" t="s">
        <v>185</v>
      </c>
      <c r="S479" t="e">
        <f ca="1">-nan(ind)</f>
        <v>#NAME?</v>
      </c>
      <c r="T479" t="s">
        <v>24</v>
      </c>
      <c r="U479" t="s">
        <v>23</v>
      </c>
      <c r="V479">
        <v>1.374449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1000</v>
      </c>
      <c r="AL479" t="s">
        <v>188</v>
      </c>
      <c r="AM479">
        <v>1000000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  <c r="AV479" t="s">
        <v>202</v>
      </c>
      <c r="AW479">
        <v>1000000</v>
      </c>
    </row>
    <row r="480" spans="1:49">
      <c r="A480">
        <v>865</v>
      </c>
      <c r="B480" t="s">
        <v>288</v>
      </c>
      <c r="C480">
        <v>4</v>
      </c>
      <c r="D480" t="s">
        <v>181</v>
      </c>
      <c r="E480">
        <v>227</v>
      </c>
      <c r="F480" t="s">
        <v>182</v>
      </c>
      <c r="G480" t="s">
        <v>183</v>
      </c>
      <c r="H480">
        <v>5.63</v>
      </c>
      <c r="I480" t="s">
        <v>184</v>
      </c>
      <c r="J480">
        <v>8.4199999999999998E-4</v>
      </c>
      <c r="K480" t="s">
        <v>24</v>
      </c>
      <c r="L480" t="s">
        <v>289</v>
      </c>
      <c r="M480">
        <v>490.44959999999998</v>
      </c>
      <c r="N480" t="s">
        <v>24</v>
      </c>
      <c r="O480" t="s">
        <v>290</v>
      </c>
      <c r="P480">
        <v>1.3320000000000001E-3</v>
      </c>
      <c r="Q480" t="s">
        <v>24</v>
      </c>
      <c r="R480" t="s">
        <v>185</v>
      </c>
      <c r="S480" t="e">
        <f ca="1">-nan(ind)</f>
        <v>#NAME?</v>
      </c>
      <c r="T480" t="s">
        <v>24</v>
      </c>
      <c r="U480" t="s">
        <v>23</v>
      </c>
      <c r="V480">
        <v>1.6476420000000001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1000</v>
      </c>
      <c r="AL480" t="s">
        <v>188</v>
      </c>
      <c r="AM480">
        <v>1000000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  <c r="AV480" t="s">
        <v>202</v>
      </c>
      <c r="AW480">
        <v>1000000</v>
      </c>
    </row>
    <row r="481" spans="1:49">
      <c r="A481">
        <v>865</v>
      </c>
      <c r="B481" t="s">
        <v>288</v>
      </c>
      <c r="C481">
        <v>4</v>
      </c>
      <c r="D481" t="s">
        <v>181</v>
      </c>
      <c r="E481">
        <v>227</v>
      </c>
      <c r="F481" t="s">
        <v>182</v>
      </c>
      <c r="G481" t="s">
        <v>183</v>
      </c>
      <c r="H481">
        <v>5.63</v>
      </c>
      <c r="I481" t="s">
        <v>184</v>
      </c>
      <c r="J481">
        <v>8.2799999999999996E-4</v>
      </c>
      <c r="K481" t="s">
        <v>24</v>
      </c>
      <c r="L481" t="s">
        <v>289</v>
      </c>
      <c r="M481">
        <v>567.23540000000003</v>
      </c>
      <c r="N481" t="s">
        <v>24</v>
      </c>
      <c r="O481" t="s">
        <v>290</v>
      </c>
      <c r="P481">
        <v>1.395E-3</v>
      </c>
      <c r="Q481" t="s">
        <v>24</v>
      </c>
      <c r="R481" t="s">
        <v>185</v>
      </c>
      <c r="S481" t="e">
        <f ca="1">-nan(ind)</f>
        <v>#NAME?</v>
      </c>
      <c r="T481" t="s">
        <v>24</v>
      </c>
      <c r="U481" t="s">
        <v>23</v>
      </c>
      <c r="V481">
        <v>1.5943480000000001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1000</v>
      </c>
      <c r="AL481" t="s">
        <v>188</v>
      </c>
      <c r="AM481">
        <v>1000000</v>
      </c>
      <c r="AN481" t="s">
        <v>189</v>
      </c>
      <c r="AO481">
        <v>10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  <c r="AV481" t="s">
        <v>202</v>
      </c>
      <c r="AW481">
        <v>1000000</v>
      </c>
    </row>
    <row r="482" spans="1:49">
      <c r="A482">
        <v>864</v>
      </c>
      <c r="B482" t="s">
        <v>288</v>
      </c>
      <c r="C482">
        <v>4</v>
      </c>
      <c r="D482" t="s">
        <v>181</v>
      </c>
      <c r="E482">
        <v>227</v>
      </c>
      <c r="F482" t="s">
        <v>182</v>
      </c>
      <c r="G482" t="s">
        <v>183</v>
      </c>
      <c r="H482">
        <v>5.63</v>
      </c>
      <c r="I482" t="s">
        <v>184</v>
      </c>
      <c r="J482">
        <v>8.8000000000000003E-4</v>
      </c>
      <c r="K482" t="s">
        <v>24</v>
      </c>
      <c r="L482" t="s">
        <v>289</v>
      </c>
      <c r="M482">
        <v>431.90370000000001</v>
      </c>
      <c r="N482" t="s">
        <v>24</v>
      </c>
      <c r="O482" t="s">
        <v>290</v>
      </c>
      <c r="P482">
        <v>1.312E-3</v>
      </c>
      <c r="Q482" t="s">
        <v>24</v>
      </c>
      <c r="R482" t="s">
        <v>185</v>
      </c>
      <c r="S482" t="e">
        <f ca="1">-nan(ind)</f>
        <v>#NAME?</v>
      </c>
      <c r="T482" t="s">
        <v>24</v>
      </c>
      <c r="U482" t="s">
        <v>23</v>
      </c>
      <c r="V482">
        <v>1.337545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1000</v>
      </c>
      <c r="AL482" t="s">
        <v>188</v>
      </c>
      <c r="AM482">
        <v>1000000</v>
      </c>
      <c r="AN482" t="s">
        <v>189</v>
      </c>
      <c r="AO482">
        <v>10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  <c r="AV482" t="s">
        <v>202</v>
      </c>
      <c r="AW482">
        <v>1000000</v>
      </c>
    </row>
    <row r="483" spans="1:49">
      <c r="A483">
        <v>864</v>
      </c>
      <c r="B483" t="s">
        <v>288</v>
      </c>
      <c r="C483">
        <v>6</v>
      </c>
      <c r="D483" t="s">
        <v>181</v>
      </c>
      <c r="E483">
        <v>5</v>
      </c>
      <c r="F483" t="s">
        <v>182</v>
      </c>
      <c r="G483" t="s">
        <v>183</v>
      </c>
      <c r="H483">
        <v>6.2E-2</v>
      </c>
      <c r="I483" t="s">
        <v>184</v>
      </c>
      <c r="J483">
        <v>4.4580000000000002E-3</v>
      </c>
      <c r="K483" t="s">
        <v>24</v>
      </c>
      <c r="L483" t="s">
        <v>289</v>
      </c>
      <c r="M483">
        <v>196.00810000000001</v>
      </c>
      <c r="N483" t="s">
        <v>24</v>
      </c>
      <c r="O483" t="s">
        <v>290</v>
      </c>
      <c r="P483">
        <v>2.4059000000000001E-2</v>
      </c>
      <c r="Q483" t="s">
        <v>24</v>
      </c>
      <c r="R483" t="s">
        <v>185</v>
      </c>
      <c r="S483" t="e">
        <f ca="1">-nan(ind)</f>
        <v>#NAME?</v>
      </c>
      <c r="T483" t="s">
        <v>24</v>
      </c>
      <c r="U483" t="s">
        <v>23</v>
      </c>
      <c r="V483">
        <v>7.8328999999999996E-2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1000</v>
      </c>
      <c r="AL483" t="s">
        <v>188</v>
      </c>
      <c r="AM483">
        <v>10000</v>
      </c>
      <c r="AN483" t="s">
        <v>189</v>
      </c>
      <c r="AO483">
        <v>10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  <c r="AV483" t="s">
        <v>202</v>
      </c>
      <c r="AW483">
        <v>1000000</v>
      </c>
    </row>
    <row r="484" spans="1:49">
      <c r="A484">
        <v>864</v>
      </c>
      <c r="B484" t="s">
        <v>288</v>
      </c>
      <c r="C484">
        <v>6</v>
      </c>
      <c r="D484" t="s">
        <v>181</v>
      </c>
      <c r="E484">
        <v>5</v>
      </c>
      <c r="F484" t="s">
        <v>182</v>
      </c>
      <c r="G484" t="s">
        <v>183</v>
      </c>
      <c r="H484">
        <v>6.2E-2</v>
      </c>
      <c r="I484" t="s">
        <v>184</v>
      </c>
      <c r="J484">
        <v>2.96E-3</v>
      </c>
      <c r="K484" t="s">
        <v>24</v>
      </c>
      <c r="L484" t="s">
        <v>289</v>
      </c>
      <c r="M484">
        <v>13.9034</v>
      </c>
      <c r="N484" t="s">
        <v>24</v>
      </c>
      <c r="O484" t="s">
        <v>290</v>
      </c>
      <c r="P484">
        <v>4.3509999999999998E-3</v>
      </c>
      <c r="Q484" t="s">
        <v>24</v>
      </c>
      <c r="R484" t="s">
        <v>185</v>
      </c>
      <c r="S484" t="e">
        <f ca="1">-nan(ind)</f>
        <v>#NAME?</v>
      </c>
      <c r="T484" t="s">
        <v>24</v>
      </c>
      <c r="U484" t="s">
        <v>23</v>
      </c>
      <c r="V484">
        <v>2.2610000000000002E-2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1000</v>
      </c>
      <c r="AL484" t="s">
        <v>188</v>
      </c>
      <c r="AM484">
        <v>10000</v>
      </c>
      <c r="AN484" t="s">
        <v>189</v>
      </c>
      <c r="AO484">
        <v>10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  <c r="AV484" t="s">
        <v>202</v>
      </c>
      <c r="AW484">
        <v>1000000</v>
      </c>
    </row>
    <row r="485" spans="1:49">
      <c r="A485">
        <v>864</v>
      </c>
      <c r="B485" t="s">
        <v>288</v>
      </c>
      <c r="C485">
        <v>6</v>
      </c>
      <c r="D485" t="s">
        <v>181</v>
      </c>
      <c r="E485">
        <v>5</v>
      </c>
      <c r="F485" t="s">
        <v>182</v>
      </c>
      <c r="G485" t="s">
        <v>183</v>
      </c>
      <c r="H485">
        <v>6.2E-2</v>
      </c>
      <c r="I485" t="s">
        <v>184</v>
      </c>
      <c r="J485">
        <v>2.134E-3</v>
      </c>
      <c r="K485" t="s">
        <v>24</v>
      </c>
      <c r="L485" t="s">
        <v>289</v>
      </c>
      <c r="M485">
        <v>10.684799999999999</v>
      </c>
      <c r="N485" t="s">
        <v>24</v>
      </c>
      <c r="O485" t="s">
        <v>290</v>
      </c>
      <c r="P485">
        <v>3.202E-3</v>
      </c>
      <c r="Q485" t="s">
        <v>24</v>
      </c>
      <c r="R485" t="s">
        <v>185</v>
      </c>
      <c r="S485" t="e">
        <f ca="1">-nan(ind)</f>
        <v>#NAME?</v>
      </c>
      <c r="T485" t="s">
        <v>24</v>
      </c>
      <c r="U485" t="s">
        <v>23</v>
      </c>
      <c r="V485">
        <v>1.8497E-2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1000</v>
      </c>
      <c r="AL485" t="s">
        <v>188</v>
      </c>
      <c r="AM485">
        <v>10000</v>
      </c>
      <c r="AN485" t="s">
        <v>189</v>
      </c>
      <c r="AO485">
        <v>10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  <c r="AV485" t="s">
        <v>202</v>
      </c>
      <c r="AW485">
        <v>1000000</v>
      </c>
    </row>
    <row r="486" spans="1:49">
      <c r="A486">
        <v>864</v>
      </c>
      <c r="B486" t="s">
        <v>288</v>
      </c>
      <c r="C486">
        <v>6</v>
      </c>
      <c r="D486" t="s">
        <v>181</v>
      </c>
      <c r="E486">
        <v>5</v>
      </c>
      <c r="F486" t="s">
        <v>182</v>
      </c>
      <c r="G486" t="s">
        <v>183</v>
      </c>
      <c r="H486">
        <v>6.2E-2</v>
      </c>
      <c r="I486" t="s">
        <v>184</v>
      </c>
      <c r="J486">
        <v>2.1069999999999999E-3</v>
      </c>
      <c r="K486" t="s">
        <v>24</v>
      </c>
      <c r="L486" t="s">
        <v>289</v>
      </c>
      <c r="M486">
        <v>11.6663</v>
      </c>
      <c r="N486" t="s">
        <v>24</v>
      </c>
      <c r="O486" t="s">
        <v>290</v>
      </c>
      <c r="P486">
        <v>3.274E-3</v>
      </c>
      <c r="Q486" t="s">
        <v>24</v>
      </c>
      <c r="R486" t="s">
        <v>185</v>
      </c>
      <c r="S486" t="e">
        <f ca="1">-nan(ind)</f>
        <v>#NAME?</v>
      </c>
      <c r="T486" t="s">
        <v>24</v>
      </c>
      <c r="U486" t="s">
        <v>23</v>
      </c>
      <c r="V486">
        <v>1.8631000000000002E-2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1000</v>
      </c>
      <c r="AL486" t="s">
        <v>188</v>
      </c>
      <c r="AM486">
        <v>10000</v>
      </c>
      <c r="AN486" t="s">
        <v>189</v>
      </c>
      <c r="AO486">
        <v>10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  <c r="AV486" t="s">
        <v>202</v>
      </c>
      <c r="AW486">
        <v>1000000</v>
      </c>
    </row>
    <row r="487" spans="1:49">
      <c r="A487">
        <v>864</v>
      </c>
      <c r="B487" t="s">
        <v>288</v>
      </c>
      <c r="C487">
        <v>6</v>
      </c>
      <c r="D487" t="s">
        <v>181</v>
      </c>
      <c r="E487">
        <v>5</v>
      </c>
      <c r="F487" t="s">
        <v>182</v>
      </c>
      <c r="G487" t="s">
        <v>183</v>
      </c>
      <c r="H487">
        <v>6.2E-2</v>
      </c>
      <c r="I487" t="s">
        <v>184</v>
      </c>
      <c r="J487">
        <v>2.617E-3</v>
      </c>
      <c r="K487" t="s">
        <v>24</v>
      </c>
      <c r="L487" t="s">
        <v>289</v>
      </c>
      <c r="M487">
        <v>12.692299999999999</v>
      </c>
      <c r="N487" t="s">
        <v>24</v>
      </c>
      <c r="O487" t="s">
        <v>290</v>
      </c>
      <c r="P487">
        <v>3.8869999999999998E-3</v>
      </c>
      <c r="Q487" t="s">
        <v>24</v>
      </c>
      <c r="R487" t="s">
        <v>185</v>
      </c>
      <c r="S487" t="e">
        <f ca="1">-nan(ind)</f>
        <v>#NAME?</v>
      </c>
      <c r="T487" t="s">
        <v>24</v>
      </c>
      <c r="U487" t="s">
        <v>23</v>
      </c>
      <c r="V487">
        <v>1.9061999999999999E-2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1000</v>
      </c>
      <c r="AL487" t="s">
        <v>188</v>
      </c>
      <c r="AM487">
        <v>10000</v>
      </c>
      <c r="AN487" t="s">
        <v>189</v>
      </c>
      <c r="AO487">
        <v>10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  <c r="AV487" t="s">
        <v>202</v>
      </c>
      <c r="AW487">
        <v>1000000</v>
      </c>
    </row>
    <row r="488" spans="1:49">
      <c r="A488">
        <v>864</v>
      </c>
      <c r="B488" t="s">
        <v>288</v>
      </c>
      <c r="C488">
        <v>6</v>
      </c>
      <c r="D488" t="s">
        <v>181</v>
      </c>
      <c r="E488">
        <v>5</v>
      </c>
      <c r="F488" t="s">
        <v>182</v>
      </c>
      <c r="G488" t="s">
        <v>183</v>
      </c>
      <c r="H488">
        <v>6.2E-2</v>
      </c>
      <c r="I488" t="s">
        <v>184</v>
      </c>
      <c r="J488">
        <v>2.055E-3</v>
      </c>
      <c r="K488" t="s">
        <v>24</v>
      </c>
      <c r="L488" t="s">
        <v>289</v>
      </c>
      <c r="M488">
        <v>11.368499999999999</v>
      </c>
      <c r="N488" t="s">
        <v>24</v>
      </c>
      <c r="O488" t="s">
        <v>290</v>
      </c>
      <c r="P488">
        <v>3.192E-3</v>
      </c>
      <c r="Q488" t="s">
        <v>24</v>
      </c>
      <c r="R488" t="s">
        <v>185</v>
      </c>
      <c r="S488" t="e">
        <f ca="1">-nan(ind)</f>
        <v>#NAME?</v>
      </c>
      <c r="T488" t="s">
        <v>24</v>
      </c>
      <c r="U488" t="s">
        <v>23</v>
      </c>
      <c r="V488">
        <v>2.0771999999999999E-2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1000</v>
      </c>
      <c r="AL488" t="s">
        <v>188</v>
      </c>
      <c r="AM488">
        <v>10000</v>
      </c>
      <c r="AN488" t="s">
        <v>189</v>
      </c>
      <c r="AO488">
        <v>10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  <c r="AV488" t="s">
        <v>202</v>
      </c>
      <c r="AW488">
        <v>1000000</v>
      </c>
    </row>
    <row r="489" spans="1:49">
      <c r="A489">
        <v>863</v>
      </c>
      <c r="B489" t="s">
        <v>288</v>
      </c>
      <c r="C489">
        <v>6</v>
      </c>
      <c r="D489" t="s">
        <v>181</v>
      </c>
      <c r="E489">
        <v>5</v>
      </c>
      <c r="F489" t="s">
        <v>182</v>
      </c>
      <c r="G489" t="s">
        <v>183</v>
      </c>
      <c r="H489">
        <v>6.2E-2</v>
      </c>
      <c r="I489" t="s">
        <v>184</v>
      </c>
      <c r="J489">
        <v>2.7290000000000001E-3</v>
      </c>
      <c r="K489" t="s">
        <v>24</v>
      </c>
      <c r="L489" t="s">
        <v>289</v>
      </c>
      <c r="M489">
        <v>11.9709</v>
      </c>
      <c r="N489" t="s">
        <v>24</v>
      </c>
      <c r="O489" t="s">
        <v>290</v>
      </c>
      <c r="P489">
        <v>3.9259999999999998E-3</v>
      </c>
      <c r="Q489" t="s">
        <v>24</v>
      </c>
      <c r="R489" t="s">
        <v>185</v>
      </c>
      <c r="S489" t="e">
        <f ca="1">-nan(ind)</f>
        <v>#NAME?</v>
      </c>
      <c r="T489" t="s">
        <v>24</v>
      </c>
      <c r="U489" t="s">
        <v>23</v>
      </c>
      <c r="V489">
        <v>2.0872999999999999E-2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1000</v>
      </c>
      <c r="AL489" t="s">
        <v>188</v>
      </c>
      <c r="AM489">
        <v>10000</v>
      </c>
      <c r="AN489" t="s">
        <v>189</v>
      </c>
      <c r="AO489">
        <v>10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  <c r="AV489" t="s">
        <v>202</v>
      </c>
      <c r="AW489">
        <v>1000000</v>
      </c>
    </row>
    <row r="490" spans="1:49">
      <c r="A490">
        <v>863</v>
      </c>
      <c r="B490" t="s">
        <v>288</v>
      </c>
      <c r="C490">
        <v>6</v>
      </c>
      <c r="D490" t="s">
        <v>181</v>
      </c>
      <c r="E490">
        <v>5</v>
      </c>
      <c r="F490" t="s">
        <v>182</v>
      </c>
      <c r="G490" t="s">
        <v>183</v>
      </c>
      <c r="H490">
        <v>6.2E-2</v>
      </c>
      <c r="I490" t="s">
        <v>184</v>
      </c>
      <c r="J490">
        <v>1.9269999999999999E-3</v>
      </c>
      <c r="K490" t="s">
        <v>24</v>
      </c>
      <c r="L490" t="s">
        <v>289</v>
      </c>
      <c r="M490">
        <v>11.7098</v>
      </c>
      <c r="N490" t="s">
        <v>24</v>
      </c>
      <c r="O490" t="s">
        <v>290</v>
      </c>
      <c r="P490">
        <v>3.0980000000000001E-3</v>
      </c>
      <c r="Q490" t="s">
        <v>24</v>
      </c>
      <c r="R490" t="s">
        <v>185</v>
      </c>
      <c r="S490" t="e">
        <f ca="1">-nan(ind)</f>
        <v>#NAME?</v>
      </c>
      <c r="T490" t="s">
        <v>24</v>
      </c>
      <c r="U490" t="s">
        <v>23</v>
      </c>
      <c r="V490">
        <v>1.6969000000000001E-2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1000</v>
      </c>
      <c r="AL490" t="s">
        <v>188</v>
      </c>
      <c r="AM490">
        <v>10000</v>
      </c>
      <c r="AN490" t="s">
        <v>189</v>
      </c>
      <c r="AO490">
        <v>10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  <c r="AV490" t="s">
        <v>202</v>
      </c>
      <c r="AW490">
        <v>1000000</v>
      </c>
    </row>
    <row r="491" spans="1:49">
      <c r="A491">
        <v>863</v>
      </c>
      <c r="B491" t="s">
        <v>288</v>
      </c>
      <c r="C491">
        <v>6</v>
      </c>
      <c r="D491" t="s">
        <v>181</v>
      </c>
      <c r="E491">
        <v>5</v>
      </c>
      <c r="F491" t="s">
        <v>182</v>
      </c>
      <c r="G491" t="s">
        <v>183</v>
      </c>
      <c r="H491">
        <v>6.2E-2</v>
      </c>
      <c r="I491" t="s">
        <v>184</v>
      </c>
      <c r="J491">
        <v>2.3010000000000001E-3</v>
      </c>
      <c r="K491" t="s">
        <v>24</v>
      </c>
      <c r="L491" t="s">
        <v>289</v>
      </c>
      <c r="M491">
        <v>12.1151</v>
      </c>
      <c r="N491" t="s">
        <v>24</v>
      </c>
      <c r="O491" t="s">
        <v>290</v>
      </c>
      <c r="P491">
        <v>3.5130000000000001E-3</v>
      </c>
      <c r="Q491" t="s">
        <v>24</v>
      </c>
      <c r="R491" t="s">
        <v>185</v>
      </c>
      <c r="S491" t="e">
        <f ca="1">-nan(ind)</f>
        <v>#NAME?</v>
      </c>
      <c r="T491" t="s">
        <v>24</v>
      </c>
      <c r="U491" t="s">
        <v>23</v>
      </c>
      <c r="V491">
        <v>2.0646000000000001E-2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1000</v>
      </c>
      <c r="AL491" t="s">
        <v>188</v>
      </c>
      <c r="AM491">
        <v>10000</v>
      </c>
      <c r="AN491" t="s">
        <v>189</v>
      </c>
      <c r="AO491">
        <v>10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  <c r="AV491" t="s">
        <v>202</v>
      </c>
      <c r="AW491">
        <v>1000000</v>
      </c>
    </row>
    <row r="492" spans="1:49">
      <c r="A492">
        <v>862</v>
      </c>
      <c r="B492" t="s">
        <v>288</v>
      </c>
      <c r="C492">
        <v>6</v>
      </c>
      <c r="D492" t="s">
        <v>181</v>
      </c>
      <c r="E492">
        <v>15909</v>
      </c>
      <c r="F492" t="s">
        <v>182</v>
      </c>
      <c r="G492" t="s">
        <v>183</v>
      </c>
      <c r="H492">
        <v>312658.33399999997</v>
      </c>
      <c r="I492" t="s">
        <v>184</v>
      </c>
      <c r="J492">
        <v>2.5099999999999998E-4</v>
      </c>
      <c r="K492" t="s">
        <v>24</v>
      </c>
      <c r="L492" t="s">
        <v>289</v>
      </c>
      <c r="M492">
        <v>22949.572386</v>
      </c>
      <c r="N492" t="s">
        <v>24</v>
      </c>
      <c r="O492" t="s">
        <v>290</v>
      </c>
      <c r="P492">
        <v>2.5460000000000001E-3</v>
      </c>
      <c r="Q492" t="s">
        <v>24</v>
      </c>
      <c r="R492" t="s">
        <v>185</v>
      </c>
      <c r="S492" t="e">
        <f t="shared" ref="S492:S523" si="11">-nan</f>
        <v>#NAME?</v>
      </c>
      <c r="T492" t="s">
        <v>24</v>
      </c>
      <c r="U492" t="s">
        <v>23</v>
      </c>
      <c r="V492">
        <v>30.342559000000001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1000</v>
      </c>
      <c r="AL492" t="s">
        <v>188</v>
      </c>
      <c r="AM492">
        <v>10000000</v>
      </c>
      <c r="AN492" t="s">
        <v>189</v>
      </c>
      <c r="AO492">
        <v>5</v>
      </c>
      <c r="AP492" t="s">
        <v>190</v>
      </c>
      <c r="AQ492">
        <v>500</v>
      </c>
      <c r="AR492" t="s">
        <v>191</v>
      </c>
      <c r="AS492">
        <v>100</v>
      </c>
      <c r="AT492" t="s">
        <v>192</v>
      </c>
      <c r="AU492">
        <v>100</v>
      </c>
      <c r="AV492" t="s">
        <v>202</v>
      </c>
      <c r="AW492">
        <v>1000000</v>
      </c>
    </row>
    <row r="493" spans="1:49">
      <c r="A493">
        <v>837</v>
      </c>
      <c r="B493" t="s">
        <v>288</v>
      </c>
      <c r="C493">
        <v>6</v>
      </c>
      <c r="D493" t="s">
        <v>181</v>
      </c>
      <c r="E493">
        <v>1673</v>
      </c>
      <c r="F493" t="s">
        <v>182</v>
      </c>
      <c r="G493" t="s">
        <v>183</v>
      </c>
      <c r="H493">
        <v>104.44</v>
      </c>
      <c r="I493" t="s">
        <v>184</v>
      </c>
      <c r="J493">
        <v>4.4299999999999998E-4</v>
      </c>
      <c r="K493" t="s">
        <v>24</v>
      </c>
      <c r="L493" t="s">
        <v>289</v>
      </c>
      <c r="M493">
        <v>1305.6775419999999</v>
      </c>
      <c r="N493" t="s">
        <v>24</v>
      </c>
      <c r="O493" t="s">
        <v>290</v>
      </c>
      <c r="P493">
        <v>1.7489999999999999E-3</v>
      </c>
      <c r="Q493" t="s">
        <v>24</v>
      </c>
      <c r="R493" t="s">
        <v>185</v>
      </c>
      <c r="S493" t="e">
        <f t="shared" si="11"/>
        <v>#NAME?</v>
      </c>
      <c r="T493" t="s">
        <v>24</v>
      </c>
      <c r="U493" t="s">
        <v>23</v>
      </c>
      <c r="V493">
        <v>1.327013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1000</v>
      </c>
      <c r="AL493" t="s">
        <v>188</v>
      </c>
      <c r="AM493">
        <v>1000000</v>
      </c>
      <c r="AN493" t="s">
        <v>189</v>
      </c>
      <c r="AO493">
        <v>10</v>
      </c>
      <c r="AP493" t="s">
        <v>190</v>
      </c>
      <c r="AQ493">
        <v>500</v>
      </c>
      <c r="AR493" t="s">
        <v>191</v>
      </c>
      <c r="AS493">
        <v>100</v>
      </c>
      <c r="AT493" t="s">
        <v>192</v>
      </c>
      <c r="AU493">
        <v>100</v>
      </c>
      <c r="AV493" t="s">
        <v>202</v>
      </c>
      <c r="AW493">
        <v>1000000</v>
      </c>
    </row>
    <row r="494" spans="1:49">
      <c r="A494">
        <v>837</v>
      </c>
      <c r="B494" t="s">
        <v>288</v>
      </c>
      <c r="C494">
        <v>6</v>
      </c>
      <c r="D494" t="s">
        <v>181</v>
      </c>
      <c r="E494">
        <v>761</v>
      </c>
      <c r="F494" t="s">
        <v>182</v>
      </c>
      <c r="G494" t="s">
        <v>183</v>
      </c>
      <c r="H494">
        <v>6.4080000000000004</v>
      </c>
      <c r="I494" t="s">
        <v>184</v>
      </c>
      <c r="J494">
        <v>2.8600000000000001E-4</v>
      </c>
      <c r="K494" t="s">
        <v>24</v>
      </c>
      <c r="L494" t="s">
        <v>289</v>
      </c>
      <c r="M494">
        <v>800.50297999999998</v>
      </c>
      <c r="N494" t="s">
        <v>24</v>
      </c>
      <c r="O494" t="s">
        <v>290</v>
      </c>
      <c r="P494">
        <v>1.0870000000000001E-3</v>
      </c>
      <c r="Q494" t="s">
        <v>24</v>
      </c>
      <c r="R494" t="s">
        <v>185</v>
      </c>
      <c r="S494" t="e">
        <f t="shared" si="11"/>
        <v>#NAME?</v>
      </c>
      <c r="T494" t="s">
        <v>24</v>
      </c>
      <c r="U494" t="s">
        <v>23</v>
      </c>
      <c r="V494">
        <v>0.66106699999999996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1000</v>
      </c>
      <c r="AL494" t="s">
        <v>188</v>
      </c>
      <c r="AM494">
        <v>1000000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40</v>
      </c>
      <c r="AT494" t="s">
        <v>192</v>
      </c>
      <c r="AU494">
        <v>40</v>
      </c>
      <c r="AV494" t="s">
        <v>202</v>
      </c>
      <c r="AW494">
        <v>1000000</v>
      </c>
    </row>
    <row r="495" spans="1:49">
      <c r="A495">
        <v>837</v>
      </c>
      <c r="B495" t="s">
        <v>288</v>
      </c>
      <c r="C495">
        <v>6</v>
      </c>
      <c r="D495" t="s">
        <v>181</v>
      </c>
      <c r="E495">
        <v>456</v>
      </c>
      <c r="F495" t="s">
        <v>182</v>
      </c>
      <c r="G495" t="s">
        <v>183</v>
      </c>
      <c r="H495">
        <v>6.02</v>
      </c>
      <c r="I495" t="s">
        <v>184</v>
      </c>
      <c r="J495">
        <v>2.61E-4</v>
      </c>
      <c r="K495" t="s">
        <v>24</v>
      </c>
      <c r="L495" t="s">
        <v>289</v>
      </c>
      <c r="M495">
        <v>603.15880400000003</v>
      </c>
      <c r="N495" t="s">
        <v>24</v>
      </c>
      <c r="O495" t="s">
        <v>290</v>
      </c>
      <c r="P495">
        <v>8.6399999999999997E-4</v>
      </c>
      <c r="Q495" t="s">
        <v>24</v>
      </c>
      <c r="R495" t="s">
        <v>185</v>
      </c>
      <c r="S495" t="e">
        <f t="shared" si="11"/>
        <v>#NAME?</v>
      </c>
      <c r="T495" t="s">
        <v>24</v>
      </c>
      <c r="U495" t="s">
        <v>23</v>
      </c>
      <c r="V495">
        <v>0.36884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1000</v>
      </c>
      <c r="AL495" t="s">
        <v>188</v>
      </c>
      <c r="AM495">
        <v>1000000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  <c r="AV495" t="s">
        <v>202</v>
      </c>
      <c r="AW495">
        <v>1000000</v>
      </c>
    </row>
    <row r="496" spans="1:49">
      <c r="A496">
        <v>837</v>
      </c>
      <c r="B496" t="s">
        <v>288</v>
      </c>
      <c r="C496">
        <v>6</v>
      </c>
      <c r="D496" t="s">
        <v>181</v>
      </c>
      <c r="E496">
        <v>380</v>
      </c>
      <c r="F496" t="s">
        <v>182</v>
      </c>
      <c r="G496" t="s">
        <v>183</v>
      </c>
      <c r="H496">
        <v>2351.17</v>
      </c>
      <c r="I496" t="s">
        <v>184</v>
      </c>
      <c r="J496">
        <v>1.7799999999999999E-4</v>
      </c>
      <c r="K496" t="s">
        <v>24</v>
      </c>
      <c r="L496" t="s">
        <v>289</v>
      </c>
      <c r="M496">
        <v>408.36732599999999</v>
      </c>
      <c r="N496" t="s">
        <v>24</v>
      </c>
      <c r="O496" t="s">
        <v>290</v>
      </c>
      <c r="P496">
        <v>5.8600000000000004E-4</v>
      </c>
      <c r="Q496" t="s">
        <v>24</v>
      </c>
      <c r="R496" t="s">
        <v>185</v>
      </c>
      <c r="S496" t="e">
        <f t="shared" si="11"/>
        <v>#NAME?</v>
      </c>
      <c r="T496" t="s">
        <v>24</v>
      </c>
      <c r="U496" t="s">
        <v>23</v>
      </c>
      <c r="V496">
        <v>0.33262000000000003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1000</v>
      </c>
      <c r="AL496" t="s">
        <v>188</v>
      </c>
      <c r="AM496">
        <v>1000000</v>
      </c>
      <c r="AN496" t="s">
        <v>189</v>
      </c>
      <c r="AO496">
        <v>5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  <c r="AV496" t="s">
        <v>202</v>
      </c>
      <c r="AW496">
        <v>1000000</v>
      </c>
    </row>
    <row r="497" spans="1:49">
      <c r="A497">
        <v>837</v>
      </c>
      <c r="B497" t="s">
        <v>288</v>
      </c>
      <c r="C497">
        <v>6</v>
      </c>
      <c r="D497" t="s">
        <v>181</v>
      </c>
      <c r="E497">
        <v>380</v>
      </c>
      <c r="F497" t="s">
        <v>182</v>
      </c>
      <c r="G497" t="s">
        <v>183</v>
      </c>
      <c r="H497">
        <v>2351.17</v>
      </c>
      <c r="I497" t="s">
        <v>184</v>
      </c>
      <c r="J497">
        <v>1.7699999999999999E-4</v>
      </c>
      <c r="K497" t="s">
        <v>24</v>
      </c>
      <c r="L497" t="s">
        <v>289</v>
      </c>
      <c r="M497">
        <v>420.525172</v>
      </c>
      <c r="N497" t="s">
        <v>24</v>
      </c>
      <c r="O497" t="s">
        <v>290</v>
      </c>
      <c r="P497">
        <v>5.9800000000000001E-4</v>
      </c>
      <c r="Q497" t="s">
        <v>24</v>
      </c>
      <c r="R497" t="s">
        <v>185</v>
      </c>
      <c r="S497" t="e">
        <f t="shared" si="11"/>
        <v>#NAME?</v>
      </c>
      <c r="T497" t="s">
        <v>24</v>
      </c>
      <c r="U497" t="s">
        <v>23</v>
      </c>
      <c r="V497">
        <v>0.332596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1000</v>
      </c>
      <c r="AL497" t="s">
        <v>188</v>
      </c>
      <c r="AM497">
        <v>1000000</v>
      </c>
      <c r="AN497" t="s">
        <v>189</v>
      </c>
      <c r="AO497">
        <v>5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  <c r="AV497" t="s">
        <v>202</v>
      </c>
      <c r="AW497">
        <v>1000000</v>
      </c>
    </row>
    <row r="498" spans="1:49">
      <c r="A498">
        <v>836</v>
      </c>
      <c r="B498" t="s">
        <v>288</v>
      </c>
      <c r="C498">
        <v>6</v>
      </c>
      <c r="D498" t="s">
        <v>181</v>
      </c>
      <c r="E498">
        <v>380</v>
      </c>
      <c r="F498" t="s">
        <v>182</v>
      </c>
      <c r="G498" t="s">
        <v>183</v>
      </c>
      <c r="H498">
        <v>2351.17</v>
      </c>
      <c r="I498" t="s">
        <v>184</v>
      </c>
      <c r="J498">
        <v>1.7899999999999999E-4</v>
      </c>
      <c r="K498" t="s">
        <v>24</v>
      </c>
      <c r="L498" t="s">
        <v>289</v>
      </c>
      <c r="M498">
        <v>414.18558899999999</v>
      </c>
      <c r="N498" t="s">
        <v>24</v>
      </c>
      <c r="O498" t="s">
        <v>290</v>
      </c>
      <c r="P498">
        <v>5.9299999999999999E-4</v>
      </c>
      <c r="Q498" t="s">
        <v>24</v>
      </c>
      <c r="R498" t="s">
        <v>185</v>
      </c>
      <c r="S498" t="e">
        <f t="shared" si="11"/>
        <v>#NAME?</v>
      </c>
      <c r="T498" t="s">
        <v>24</v>
      </c>
      <c r="U498" t="s">
        <v>23</v>
      </c>
      <c r="V498">
        <v>0.35500100000000001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1000</v>
      </c>
      <c r="AL498" t="s">
        <v>188</v>
      </c>
      <c r="AM498">
        <v>1000000</v>
      </c>
      <c r="AN498" t="s">
        <v>189</v>
      </c>
      <c r="AO498">
        <v>5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  <c r="AV498" t="s">
        <v>202</v>
      </c>
      <c r="AW498">
        <v>1000000</v>
      </c>
    </row>
    <row r="499" spans="1:49">
      <c r="A499">
        <v>835</v>
      </c>
      <c r="B499" t="s">
        <v>288</v>
      </c>
      <c r="C499">
        <v>6</v>
      </c>
      <c r="D499" t="s">
        <v>181</v>
      </c>
      <c r="E499">
        <v>365</v>
      </c>
      <c r="F499" t="s">
        <v>182</v>
      </c>
      <c r="G499" t="s">
        <v>183</v>
      </c>
      <c r="H499">
        <v>1583.8920000000001</v>
      </c>
      <c r="I499" t="s">
        <v>184</v>
      </c>
      <c r="J499">
        <v>1.2899999999999999E-4</v>
      </c>
      <c r="K499" t="s">
        <v>24</v>
      </c>
      <c r="L499" t="s">
        <v>289</v>
      </c>
      <c r="M499">
        <v>349.86255299999999</v>
      </c>
      <c r="N499" t="s">
        <v>24</v>
      </c>
      <c r="O499" t="s">
        <v>290</v>
      </c>
      <c r="P499">
        <v>4.7899999999999999E-4</v>
      </c>
      <c r="Q499" t="s">
        <v>24</v>
      </c>
      <c r="R499" t="s">
        <v>185</v>
      </c>
      <c r="S499" t="e">
        <f t="shared" si="11"/>
        <v>#NAME?</v>
      </c>
      <c r="T499" t="s">
        <v>24</v>
      </c>
      <c r="U499" t="s">
        <v>23</v>
      </c>
      <c r="V499">
        <v>0.38429000000000002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1000</v>
      </c>
      <c r="AL499" t="s">
        <v>188</v>
      </c>
      <c r="AM499">
        <v>1000000</v>
      </c>
      <c r="AN499" t="s">
        <v>189</v>
      </c>
      <c r="AO499">
        <v>4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  <c r="AV499" t="s">
        <v>202</v>
      </c>
      <c r="AW499">
        <v>1000000</v>
      </c>
    </row>
    <row r="500" spans="1:49">
      <c r="A500">
        <v>835</v>
      </c>
      <c r="B500" t="s">
        <v>288</v>
      </c>
      <c r="C500">
        <v>6</v>
      </c>
      <c r="D500" t="s">
        <v>181</v>
      </c>
      <c r="E500">
        <v>365</v>
      </c>
      <c r="F500" t="s">
        <v>182</v>
      </c>
      <c r="G500" t="s">
        <v>183</v>
      </c>
      <c r="H500">
        <v>1583.8920000000001</v>
      </c>
      <c r="I500" t="s">
        <v>184</v>
      </c>
      <c r="J500">
        <v>1.2799999999999999E-4</v>
      </c>
      <c r="K500" t="s">
        <v>24</v>
      </c>
      <c r="L500" t="s">
        <v>289</v>
      </c>
      <c r="M500">
        <v>355.33473099999998</v>
      </c>
      <c r="N500" t="s">
        <v>24</v>
      </c>
      <c r="O500" t="s">
        <v>290</v>
      </c>
      <c r="P500">
        <v>4.84E-4</v>
      </c>
      <c r="Q500" t="s">
        <v>24</v>
      </c>
      <c r="R500" t="s">
        <v>185</v>
      </c>
      <c r="S500" t="e">
        <f t="shared" si="11"/>
        <v>#NAME?</v>
      </c>
      <c r="T500" t="s">
        <v>24</v>
      </c>
      <c r="U500" t="s">
        <v>23</v>
      </c>
      <c r="V500">
        <v>0.38431300000000002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1000</v>
      </c>
      <c r="AL500" t="s">
        <v>188</v>
      </c>
      <c r="AM500">
        <v>1000000</v>
      </c>
      <c r="AN500" t="s">
        <v>189</v>
      </c>
      <c r="AO500">
        <v>4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  <c r="AV500" t="s">
        <v>202</v>
      </c>
      <c r="AW500">
        <v>1000000</v>
      </c>
    </row>
    <row r="501" spans="1:49">
      <c r="A501">
        <v>835</v>
      </c>
      <c r="B501" t="s">
        <v>288</v>
      </c>
      <c r="C501">
        <v>6</v>
      </c>
      <c r="D501" t="s">
        <v>181</v>
      </c>
      <c r="E501">
        <v>363</v>
      </c>
      <c r="F501" t="s">
        <v>182</v>
      </c>
      <c r="G501" t="s">
        <v>183</v>
      </c>
      <c r="H501">
        <v>1926.568</v>
      </c>
      <c r="I501" t="s">
        <v>184</v>
      </c>
      <c r="J501">
        <v>9.8999999999999994E-5</v>
      </c>
      <c r="K501" t="s">
        <v>24</v>
      </c>
      <c r="L501" t="s">
        <v>289</v>
      </c>
      <c r="M501">
        <v>266.06159000000002</v>
      </c>
      <c r="N501" t="s">
        <v>24</v>
      </c>
      <c r="O501" t="s">
        <v>290</v>
      </c>
      <c r="P501">
        <v>3.6499999999999998E-4</v>
      </c>
      <c r="Q501" t="s">
        <v>24</v>
      </c>
      <c r="R501" t="s">
        <v>185</v>
      </c>
      <c r="S501" t="e">
        <f t="shared" si="11"/>
        <v>#NAME?</v>
      </c>
      <c r="T501" t="s">
        <v>24</v>
      </c>
      <c r="U501" t="s">
        <v>23</v>
      </c>
      <c r="V501">
        <v>0.35746099999999997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100</v>
      </c>
      <c r="AL501" t="s">
        <v>188</v>
      </c>
      <c r="AM501">
        <v>1000000</v>
      </c>
      <c r="AN501" t="s">
        <v>189</v>
      </c>
      <c r="AO501">
        <v>4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  <c r="AV501" t="s">
        <v>202</v>
      </c>
      <c r="AW501">
        <v>100</v>
      </c>
    </row>
    <row r="502" spans="1:49">
      <c r="A502">
        <v>832</v>
      </c>
      <c r="B502" t="s">
        <v>288</v>
      </c>
      <c r="C502">
        <v>6</v>
      </c>
      <c r="D502" t="s">
        <v>181</v>
      </c>
      <c r="E502">
        <v>4</v>
      </c>
      <c r="F502" t="s">
        <v>182</v>
      </c>
      <c r="G502" t="s">
        <v>183</v>
      </c>
      <c r="H502">
        <v>6.61</v>
      </c>
      <c r="I502" t="s">
        <v>184</v>
      </c>
      <c r="J502">
        <v>2.14E-4</v>
      </c>
      <c r="K502" t="s">
        <v>24</v>
      </c>
      <c r="L502" t="s">
        <v>289</v>
      </c>
      <c r="M502">
        <v>2.3412920000000002</v>
      </c>
      <c r="N502" t="s">
        <v>24</v>
      </c>
      <c r="O502" t="s">
        <v>290</v>
      </c>
      <c r="P502">
        <v>4.4799999999999999E-4</v>
      </c>
      <c r="Q502" t="s">
        <v>24</v>
      </c>
      <c r="R502" t="s">
        <v>185</v>
      </c>
      <c r="S502" t="e">
        <f t="shared" si="11"/>
        <v>#NAME?</v>
      </c>
      <c r="T502" t="s">
        <v>24</v>
      </c>
      <c r="U502" t="s">
        <v>23</v>
      </c>
      <c r="V502">
        <v>4.9439999999999996E-3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168</v>
      </c>
      <c r="AL502" t="s">
        <v>188</v>
      </c>
      <c r="AM502">
        <v>10000</v>
      </c>
      <c r="AN502" t="s">
        <v>189</v>
      </c>
      <c r="AO502">
        <v>8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  <c r="AV502" t="s">
        <v>202</v>
      </c>
      <c r="AW502">
        <v>1000000</v>
      </c>
    </row>
    <row r="503" spans="1:49">
      <c r="A503">
        <v>832</v>
      </c>
      <c r="B503" t="s">
        <v>288</v>
      </c>
      <c r="C503">
        <v>6</v>
      </c>
      <c r="D503" t="s">
        <v>181</v>
      </c>
      <c r="E503">
        <v>4</v>
      </c>
      <c r="F503" t="s">
        <v>182</v>
      </c>
      <c r="G503" t="s">
        <v>183</v>
      </c>
      <c r="H503">
        <v>6.61</v>
      </c>
      <c r="I503" t="s">
        <v>184</v>
      </c>
      <c r="J503">
        <v>1.9000000000000001E-4</v>
      </c>
      <c r="K503" t="s">
        <v>24</v>
      </c>
      <c r="L503" t="s">
        <v>289</v>
      </c>
      <c r="M503">
        <v>2.3434210000000002</v>
      </c>
      <c r="N503" t="s">
        <v>24</v>
      </c>
      <c r="O503" t="s">
        <v>290</v>
      </c>
      <c r="P503">
        <v>4.2400000000000001E-4</v>
      </c>
      <c r="Q503" t="s">
        <v>24</v>
      </c>
      <c r="R503" t="s">
        <v>185</v>
      </c>
      <c r="S503" t="e">
        <f t="shared" si="11"/>
        <v>#NAME?</v>
      </c>
      <c r="T503" t="s">
        <v>24</v>
      </c>
      <c r="U503" t="s">
        <v>23</v>
      </c>
      <c r="V503">
        <v>4.9290000000000002E-3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170</v>
      </c>
      <c r="AL503" t="s">
        <v>188</v>
      </c>
      <c r="AM503">
        <v>10000</v>
      </c>
      <c r="AN503" t="s">
        <v>189</v>
      </c>
      <c r="AO503">
        <v>8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  <c r="AV503" t="s">
        <v>202</v>
      </c>
      <c r="AW503">
        <v>1000000</v>
      </c>
    </row>
    <row r="504" spans="1:49">
      <c r="A504">
        <v>831</v>
      </c>
      <c r="B504" t="s">
        <v>288</v>
      </c>
      <c r="C504">
        <v>8</v>
      </c>
      <c r="D504" t="s">
        <v>181</v>
      </c>
      <c r="E504">
        <v>14</v>
      </c>
      <c r="F504" t="s">
        <v>182</v>
      </c>
      <c r="G504" t="s">
        <v>183</v>
      </c>
      <c r="H504">
        <v>6.6139999999999999</v>
      </c>
      <c r="I504" t="s">
        <v>184</v>
      </c>
      <c r="J504">
        <v>3.8099999999999999E-4</v>
      </c>
      <c r="K504" t="s">
        <v>24</v>
      </c>
      <c r="L504" t="s">
        <v>289</v>
      </c>
      <c r="M504">
        <v>18.719816999999999</v>
      </c>
      <c r="N504" t="s">
        <v>24</v>
      </c>
      <c r="O504" t="s">
        <v>290</v>
      </c>
      <c r="P504">
        <v>2.2529999999999998E-3</v>
      </c>
      <c r="Q504" t="s">
        <v>24</v>
      </c>
      <c r="R504" t="s">
        <v>185</v>
      </c>
      <c r="S504" t="e">
        <f t="shared" si="11"/>
        <v>#NAME?</v>
      </c>
      <c r="T504" t="s">
        <v>24</v>
      </c>
      <c r="U504" t="s">
        <v>23</v>
      </c>
      <c r="V504">
        <v>7.8390000000000005E-3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400</v>
      </c>
      <c r="AL504" t="s">
        <v>188</v>
      </c>
      <c r="AM504">
        <v>10000</v>
      </c>
      <c r="AN504" t="s">
        <v>189</v>
      </c>
      <c r="AO504">
        <v>8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  <c r="AV504" t="s">
        <v>202</v>
      </c>
      <c r="AW504">
        <v>1000000</v>
      </c>
    </row>
    <row r="505" spans="1:49">
      <c r="A505">
        <v>831</v>
      </c>
      <c r="B505" t="s">
        <v>288</v>
      </c>
      <c r="C505">
        <v>7</v>
      </c>
      <c r="D505" t="s">
        <v>181</v>
      </c>
      <c r="E505">
        <v>7</v>
      </c>
      <c r="F505" t="s">
        <v>182</v>
      </c>
      <c r="G505" t="s">
        <v>183</v>
      </c>
      <c r="H505">
        <v>6.6139999999999999</v>
      </c>
      <c r="I505" t="s">
        <v>184</v>
      </c>
      <c r="J505">
        <v>2.6200000000000003E-4</v>
      </c>
      <c r="K505" t="s">
        <v>24</v>
      </c>
      <c r="L505" t="s">
        <v>289</v>
      </c>
      <c r="M505">
        <v>5.4228360000000002</v>
      </c>
      <c r="N505" t="s">
        <v>24</v>
      </c>
      <c r="O505" t="s">
        <v>290</v>
      </c>
      <c r="P505">
        <v>8.0400000000000003E-4</v>
      </c>
      <c r="Q505" t="s">
        <v>24</v>
      </c>
      <c r="R505" t="s">
        <v>185</v>
      </c>
      <c r="S505" t="e">
        <f t="shared" si="11"/>
        <v>#NAME?</v>
      </c>
      <c r="T505" t="s">
        <v>24</v>
      </c>
      <c r="U505" t="s">
        <v>23</v>
      </c>
      <c r="V505">
        <v>5.4130000000000003E-3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256</v>
      </c>
      <c r="AL505" t="s">
        <v>188</v>
      </c>
      <c r="AM505">
        <v>10000</v>
      </c>
      <c r="AN505" t="s">
        <v>189</v>
      </c>
      <c r="AO505">
        <v>8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  <c r="AV505" t="s">
        <v>202</v>
      </c>
      <c r="AW505">
        <v>1000000</v>
      </c>
    </row>
    <row r="506" spans="1:49">
      <c r="A506">
        <v>831</v>
      </c>
      <c r="B506" t="s">
        <v>288</v>
      </c>
      <c r="C506">
        <v>6</v>
      </c>
      <c r="D506" t="s">
        <v>181</v>
      </c>
      <c r="E506">
        <v>4</v>
      </c>
      <c r="F506" t="s">
        <v>182</v>
      </c>
      <c r="G506" t="s">
        <v>183</v>
      </c>
      <c r="H506">
        <v>6.6079999999999997</v>
      </c>
      <c r="I506" t="s">
        <v>184</v>
      </c>
      <c r="J506">
        <v>2.0699999999999999E-4</v>
      </c>
      <c r="K506" t="s">
        <v>24</v>
      </c>
      <c r="L506" t="s">
        <v>289</v>
      </c>
      <c r="M506">
        <v>2.6706120000000002</v>
      </c>
      <c r="N506" t="s">
        <v>24</v>
      </c>
      <c r="O506" t="s">
        <v>290</v>
      </c>
      <c r="P506">
        <v>4.7399999999999997E-4</v>
      </c>
      <c r="Q506" t="s">
        <v>24</v>
      </c>
      <c r="R506" t="s">
        <v>185</v>
      </c>
      <c r="S506" t="e">
        <f t="shared" si="11"/>
        <v>#NAME?</v>
      </c>
      <c r="T506" t="s">
        <v>24</v>
      </c>
      <c r="U506" t="s">
        <v>23</v>
      </c>
      <c r="V506">
        <v>5.6959999999999997E-3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200</v>
      </c>
      <c r="AL506" t="s">
        <v>188</v>
      </c>
      <c r="AM506">
        <v>10000</v>
      </c>
      <c r="AN506" t="s">
        <v>189</v>
      </c>
      <c r="AO506">
        <v>8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  <c r="AV506" t="s">
        <v>202</v>
      </c>
      <c r="AW506">
        <v>1000000</v>
      </c>
    </row>
    <row r="507" spans="1:49">
      <c r="A507">
        <v>831</v>
      </c>
      <c r="B507" t="s">
        <v>288</v>
      </c>
      <c r="C507">
        <v>6</v>
      </c>
      <c r="D507" t="s">
        <v>181</v>
      </c>
      <c r="E507">
        <v>4</v>
      </c>
      <c r="F507" t="s">
        <v>182</v>
      </c>
      <c r="G507" t="s">
        <v>183</v>
      </c>
      <c r="H507">
        <v>6.6079999999999997</v>
      </c>
      <c r="I507" t="s">
        <v>184</v>
      </c>
      <c r="J507">
        <v>2.0900000000000001E-4</v>
      </c>
      <c r="K507" t="s">
        <v>24</v>
      </c>
      <c r="L507" t="s">
        <v>289</v>
      </c>
      <c r="M507">
        <v>2.6126420000000001</v>
      </c>
      <c r="N507" t="s">
        <v>24</v>
      </c>
      <c r="O507" t="s">
        <v>290</v>
      </c>
      <c r="P507">
        <v>4.6999999999999999E-4</v>
      </c>
      <c r="Q507" t="s">
        <v>24</v>
      </c>
      <c r="R507" t="s">
        <v>185</v>
      </c>
      <c r="S507" t="e">
        <f t="shared" si="11"/>
        <v>#NAME?</v>
      </c>
      <c r="T507" t="s">
        <v>24</v>
      </c>
      <c r="U507" t="s">
        <v>23</v>
      </c>
      <c r="V507">
        <v>5.4689999999999999E-3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175</v>
      </c>
      <c r="AL507" t="s">
        <v>188</v>
      </c>
      <c r="AM507">
        <v>10000</v>
      </c>
      <c r="AN507" t="s">
        <v>189</v>
      </c>
      <c r="AO507">
        <v>8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  <c r="AV507" t="s">
        <v>202</v>
      </c>
      <c r="AW507">
        <v>1000000</v>
      </c>
    </row>
    <row r="508" spans="1:49">
      <c r="A508">
        <v>831</v>
      </c>
      <c r="B508" t="s">
        <v>288</v>
      </c>
      <c r="C508">
        <v>6</v>
      </c>
      <c r="D508" t="s">
        <v>181</v>
      </c>
      <c r="E508">
        <v>4</v>
      </c>
      <c r="F508" t="s">
        <v>182</v>
      </c>
      <c r="G508" t="s">
        <v>183</v>
      </c>
      <c r="H508">
        <v>6.6079999999999997</v>
      </c>
      <c r="I508" t="s">
        <v>184</v>
      </c>
      <c r="J508">
        <v>1.92E-4</v>
      </c>
      <c r="K508" t="s">
        <v>24</v>
      </c>
      <c r="L508" t="s">
        <v>289</v>
      </c>
      <c r="M508">
        <v>2.6001919999999998</v>
      </c>
      <c r="N508" t="s">
        <v>24</v>
      </c>
      <c r="O508" t="s">
        <v>290</v>
      </c>
      <c r="P508">
        <v>4.5199999999999998E-4</v>
      </c>
      <c r="Q508" t="s">
        <v>24</v>
      </c>
      <c r="R508" t="s">
        <v>185</v>
      </c>
      <c r="S508" t="e">
        <f t="shared" si="11"/>
        <v>#NAME?</v>
      </c>
      <c r="T508" t="s">
        <v>24</v>
      </c>
      <c r="U508" t="s">
        <v>23</v>
      </c>
      <c r="V508">
        <v>5.1780000000000003E-3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150</v>
      </c>
      <c r="AL508" t="s">
        <v>188</v>
      </c>
      <c r="AM508">
        <v>10000</v>
      </c>
      <c r="AN508" t="s">
        <v>189</v>
      </c>
      <c r="AO508">
        <v>8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  <c r="AV508" t="s">
        <v>202</v>
      </c>
      <c r="AW508">
        <v>1000000</v>
      </c>
    </row>
    <row r="509" spans="1:49">
      <c r="A509">
        <v>831</v>
      </c>
      <c r="B509" t="s">
        <v>288</v>
      </c>
      <c r="C509">
        <v>6</v>
      </c>
      <c r="D509" t="s">
        <v>181</v>
      </c>
      <c r="E509">
        <v>4</v>
      </c>
      <c r="F509" t="s">
        <v>182</v>
      </c>
      <c r="G509" t="s">
        <v>183</v>
      </c>
      <c r="H509">
        <v>6.6040000000000001</v>
      </c>
      <c r="I509" t="s">
        <v>184</v>
      </c>
      <c r="J509">
        <v>1.8200000000000001E-4</v>
      </c>
      <c r="K509" t="s">
        <v>24</v>
      </c>
      <c r="L509" t="s">
        <v>289</v>
      </c>
      <c r="M509">
        <v>2.436013</v>
      </c>
      <c r="N509" t="s">
        <v>24</v>
      </c>
      <c r="O509" t="s">
        <v>290</v>
      </c>
      <c r="P509">
        <v>4.2499999999999998E-4</v>
      </c>
      <c r="Q509" t="s">
        <v>24</v>
      </c>
      <c r="R509" t="s">
        <v>185</v>
      </c>
      <c r="S509" t="e">
        <f t="shared" si="11"/>
        <v>#NAME?</v>
      </c>
      <c r="T509" t="s">
        <v>24</v>
      </c>
      <c r="U509" t="s">
        <v>23</v>
      </c>
      <c r="V509">
        <v>5.9389999999999998E-3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100</v>
      </c>
      <c r="AL509" t="s">
        <v>188</v>
      </c>
      <c r="AM509">
        <v>10000</v>
      </c>
      <c r="AN509" t="s">
        <v>189</v>
      </c>
      <c r="AO509">
        <v>8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  <c r="AV509" t="s">
        <v>202</v>
      </c>
      <c r="AW509">
        <v>1000000</v>
      </c>
    </row>
    <row r="510" spans="1:49">
      <c r="A510">
        <v>831</v>
      </c>
      <c r="B510" t="s">
        <v>288</v>
      </c>
      <c r="C510">
        <v>6</v>
      </c>
      <c r="D510" t="s">
        <v>181</v>
      </c>
      <c r="E510">
        <v>4</v>
      </c>
      <c r="F510" t="s">
        <v>182</v>
      </c>
      <c r="G510" t="s">
        <v>183</v>
      </c>
      <c r="H510">
        <v>6.5919999999999996</v>
      </c>
      <c r="I510" t="s">
        <v>184</v>
      </c>
      <c r="J510">
        <v>1.3799999999999999E-4</v>
      </c>
      <c r="K510" t="s">
        <v>24</v>
      </c>
      <c r="L510" t="s">
        <v>289</v>
      </c>
      <c r="M510">
        <v>3.0404719999999998</v>
      </c>
      <c r="N510" t="s">
        <v>24</v>
      </c>
      <c r="O510" t="s">
        <v>290</v>
      </c>
      <c r="P510">
        <v>4.4200000000000001E-4</v>
      </c>
      <c r="Q510" t="s">
        <v>24</v>
      </c>
      <c r="R510" t="s">
        <v>185</v>
      </c>
      <c r="S510" t="e">
        <f t="shared" si="11"/>
        <v>#NAME?</v>
      </c>
      <c r="T510" t="s">
        <v>24</v>
      </c>
      <c r="U510" t="s">
        <v>23</v>
      </c>
      <c r="V510">
        <v>7.5009999999999999E-3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65</v>
      </c>
      <c r="AL510" t="s">
        <v>188</v>
      </c>
      <c r="AM510">
        <v>10000</v>
      </c>
      <c r="AN510" t="s">
        <v>189</v>
      </c>
      <c r="AO510">
        <v>8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  <c r="AV510" t="s">
        <v>202</v>
      </c>
      <c r="AW510">
        <v>1000000</v>
      </c>
    </row>
    <row r="511" spans="1:49">
      <c r="A511">
        <v>831</v>
      </c>
      <c r="B511" t="s">
        <v>288</v>
      </c>
      <c r="C511">
        <v>6</v>
      </c>
      <c r="D511" t="s">
        <v>181</v>
      </c>
      <c r="E511">
        <v>4</v>
      </c>
      <c r="F511" t="s">
        <v>182</v>
      </c>
      <c r="G511" t="s">
        <v>183</v>
      </c>
      <c r="H511">
        <v>6.6059999999999999</v>
      </c>
      <c r="I511" t="s">
        <v>184</v>
      </c>
      <c r="J511">
        <v>1.85E-4</v>
      </c>
      <c r="K511" t="s">
        <v>24</v>
      </c>
      <c r="L511" t="s">
        <v>289</v>
      </c>
      <c r="M511">
        <v>2.3780109999999999</v>
      </c>
      <c r="N511" t="s">
        <v>24</v>
      </c>
      <c r="O511" t="s">
        <v>290</v>
      </c>
      <c r="P511">
        <v>4.2299999999999998E-4</v>
      </c>
      <c r="Q511" t="s">
        <v>24</v>
      </c>
      <c r="R511" t="s">
        <v>185</v>
      </c>
      <c r="S511" t="e">
        <f t="shared" si="11"/>
        <v>#NAME?</v>
      </c>
      <c r="T511" t="s">
        <v>24</v>
      </c>
      <c r="U511" t="s">
        <v>23</v>
      </c>
      <c r="V511">
        <v>5.3870000000000003E-3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128</v>
      </c>
      <c r="AL511" t="s">
        <v>188</v>
      </c>
      <c r="AM511">
        <v>10000</v>
      </c>
      <c r="AN511" t="s">
        <v>189</v>
      </c>
      <c r="AO511">
        <v>8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  <c r="AV511" t="s">
        <v>202</v>
      </c>
      <c r="AW511">
        <v>1000000</v>
      </c>
    </row>
    <row r="512" spans="1:49">
      <c r="A512">
        <v>830</v>
      </c>
      <c r="B512" t="s">
        <v>288</v>
      </c>
      <c r="C512">
        <v>6</v>
      </c>
      <c r="D512" t="s">
        <v>181</v>
      </c>
      <c r="E512">
        <v>4</v>
      </c>
      <c r="F512" t="s">
        <v>182</v>
      </c>
      <c r="G512" t="s">
        <v>183</v>
      </c>
      <c r="H512">
        <v>3470.19</v>
      </c>
      <c r="I512" t="s">
        <v>184</v>
      </c>
      <c r="J512">
        <v>1.4200000000000001E-4</v>
      </c>
      <c r="K512" t="s">
        <v>24</v>
      </c>
      <c r="L512" t="s">
        <v>289</v>
      </c>
      <c r="M512">
        <v>3.7680030000000002</v>
      </c>
      <c r="N512" t="s">
        <v>24</v>
      </c>
      <c r="O512" t="s">
        <v>290</v>
      </c>
      <c r="P512">
        <v>5.1900000000000004E-4</v>
      </c>
      <c r="Q512" t="s">
        <v>24</v>
      </c>
      <c r="R512" t="s">
        <v>185</v>
      </c>
      <c r="S512" t="e">
        <f t="shared" si="11"/>
        <v>#NAME?</v>
      </c>
      <c r="T512" t="s">
        <v>24</v>
      </c>
      <c r="U512" t="s">
        <v>23</v>
      </c>
      <c r="V512">
        <v>5.0150000000000004E-3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128</v>
      </c>
      <c r="AL512" t="s">
        <v>188</v>
      </c>
      <c r="AM512">
        <v>10000</v>
      </c>
      <c r="AN512" t="s">
        <v>189</v>
      </c>
      <c r="AO512">
        <v>10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  <c r="AV512" t="s">
        <v>202</v>
      </c>
      <c r="AW512">
        <v>1000000</v>
      </c>
    </row>
    <row r="513" spans="1:49">
      <c r="A513">
        <v>830</v>
      </c>
      <c r="B513" t="s">
        <v>288</v>
      </c>
      <c r="C513">
        <v>6</v>
      </c>
      <c r="D513" t="s">
        <v>181</v>
      </c>
      <c r="E513">
        <v>4</v>
      </c>
      <c r="F513" t="s">
        <v>182</v>
      </c>
      <c r="G513" t="s">
        <v>183</v>
      </c>
      <c r="H513">
        <v>3459.0659999999998</v>
      </c>
      <c r="I513" t="s">
        <v>184</v>
      </c>
      <c r="J513">
        <v>1.4999999999999999E-4</v>
      </c>
      <c r="K513" t="s">
        <v>24</v>
      </c>
      <c r="L513" t="s">
        <v>289</v>
      </c>
      <c r="M513">
        <v>4.0580930000000004</v>
      </c>
      <c r="N513" t="s">
        <v>24</v>
      </c>
      <c r="O513" t="s">
        <v>290</v>
      </c>
      <c r="P513">
        <v>5.5599999999999996E-4</v>
      </c>
      <c r="Q513" t="s">
        <v>24</v>
      </c>
      <c r="R513" t="s">
        <v>185</v>
      </c>
      <c r="S513" t="e">
        <f t="shared" si="11"/>
        <v>#NAME?</v>
      </c>
      <c r="T513" t="s">
        <v>24</v>
      </c>
      <c r="U513" t="s">
        <v>23</v>
      </c>
      <c r="V513">
        <v>5.5129999999999997E-3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100</v>
      </c>
      <c r="AL513" t="s">
        <v>188</v>
      </c>
      <c r="AM513">
        <v>10000</v>
      </c>
      <c r="AN513" t="s">
        <v>189</v>
      </c>
      <c r="AO513">
        <v>10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  <c r="AV513" t="s">
        <v>202</v>
      </c>
      <c r="AW513">
        <v>1000000</v>
      </c>
    </row>
    <row r="514" spans="1:49">
      <c r="A514">
        <v>830</v>
      </c>
      <c r="B514" t="s">
        <v>288</v>
      </c>
      <c r="C514">
        <v>6</v>
      </c>
      <c r="D514" t="s">
        <v>181</v>
      </c>
      <c r="E514">
        <v>3</v>
      </c>
      <c r="F514" t="s">
        <v>182</v>
      </c>
      <c r="G514" t="s">
        <v>183</v>
      </c>
      <c r="H514">
        <v>1595.6220000000001</v>
      </c>
      <c r="I514" t="s">
        <v>184</v>
      </c>
      <c r="J514">
        <v>1.3300000000000001E-4</v>
      </c>
      <c r="K514" t="s">
        <v>24</v>
      </c>
      <c r="L514" t="s">
        <v>289</v>
      </c>
      <c r="M514">
        <v>2.920982</v>
      </c>
      <c r="N514" t="s">
        <v>24</v>
      </c>
      <c r="O514" t="s">
        <v>290</v>
      </c>
      <c r="P514">
        <v>4.2499999999999998E-4</v>
      </c>
      <c r="Q514" t="s">
        <v>24</v>
      </c>
      <c r="R514" t="s">
        <v>185</v>
      </c>
      <c r="S514" t="e">
        <f t="shared" si="11"/>
        <v>#NAME?</v>
      </c>
      <c r="T514" t="s">
        <v>24</v>
      </c>
      <c r="U514" t="s">
        <v>23</v>
      </c>
      <c r="V514">
        <v>5.2379999999999996E-3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100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  <c r="AV514" t="s">
        <v>202</v>
      </c>
      <c r="AW514">
        <v>1000000</v>
      </c>
    </row>
    <row r="515" spans="1:49">
      <c r="A515">
        <v>829</v>
      </c>
      <c r="B515" t="s">
        <v>288</v>
      </c>
      <c r="C515">
        <v>-1</v>
      </c>
      <c r="D515" t="s">
        <v>181</v>
      </c>
      <c r="E515">
        <v>5</v>
      </c>
      <c r="F515" t="s">
        <v>182</v>
      </c>
      <c r="G515" t="s">
        <v>183</v>
      </c>
      <c r="H515">
        <v>290.60000000000002</v>
      </c>
      <c r="I515" t="s">
        <v>184</v>
      </c>
      <c r="J515">
        <v>1.18E-4</v>
      </c>
      <c r="K515" t="s">
        <v>24</v>
      </c>
      <c r="L515" t="s">
        <v>289</v>
      </c>
      <c r="M515">
        <v>3.3378420000000002</v>
      </c>
      <c r="N515" t="s">
        <v>24</v>
      </c>
      <c r="O515" t="s">
        <v>290</v>
      </c>
      <c r="P515">
        <v>4.5199999999999998E-4</v>
      </c>
      <c r="Q515" t="s">
        <v>24</v>
      </c>
      <c r="R515" t="s">
        <v>185</v>
      </c>
      <c r="S515" t="e">
        <f t="shared" si="11"/>
        <v>#NAME?</v>
      </c>
      <c r="T515" t="s">
        <v>24</v>
      </c>
      <c r="U515" t="s">
        <v>23</v>
      </c>
      <c r="V515">
        <v>4.2709999999999996E-3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  <c r="AV515" t="s">
        <v>202</v>
      </c>
      <c r="AW515">
        <v>1000000</v>
      </c>
    </row>
    <row r="516" spans="1:49">
      <c r="A516">
        <v>829</v>
      </c>
      <c r="B516" t="s">
        <v>288</v>
      </c>
      <c r="C516">
        <v>6</v>
      </c>
      <c r="D516" t="s">
        <v>181</v>
      </c>
      <c r="E516">
        <v>3</v>
      </c>
      <c r="F516" t="s">
        <v>182</v>
      </c>
      <c r="G516" t="s">
        <v>183</v>
      </c>
      <c r="H516">
        <v>290.60000000000002</v>
      </c>
      <c r="I516" t="s">
        <v>184</v>
      </c>
      <c r="J516">
        <v>1.13E-4</v>
      </c>
      <c r="K516" t="s">
        <v>24</v>
      </c>
      <c r="L516" t="s">
        <v>289</v>
      </c>
      <c r="M516">
        <v>1.8196619999999999</v>
      </c>
      <c r="N516" t="s">
        <v>24</v>
      </c>
      <c r="O516" t="s">
        <v>290</v>
      </c>
      <c r="P516">
        <v>2.9500000000000001E-4</v>
      </c>
      <c r="Q516" t="s">
        <v>24</v>
      </c>
      <c r="R516" t="s">
        <v>185</v>
      </c>
      <c r="S516" t="e">
        <f t="shared" si="11"/>
        <v>#NAME?</v>
      </c>
      <c r="T516" t="s">
        <v>24</v>
      </c>
      <c r="U516" t="s">
        <v>23</v>
      </c>
      <c r="V516">
        <v>4.228E-3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100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  <c r="AV516" t="s">
        <v>202</v>
      </c>
      <c r="AW516">
        <v>1000000</v>
      </c>
    </row>
    <row r="517" spans="1:49">
      <c r="A517">
        <v>829</v>
      </c>
      <c r="B517" t="s">
        <v>288</v>
      </c>
      <c r="C517">
        <v>4</v>
      </c>
      <c r="D517" t="s">
        <v>181</v>
      </c>
      <c r="E517">
        <v>1</v>
      </c>
      <c r="F517" t="s">
        <v>182</v>
      </c>
      <c r="G517" t="s">
        <v>183</v>
      </c>
      <c r="H517">
        <v>290.96600000000001</v>
      </c>
      <c r="I517" t="s">
        <v>184</v>
      </c>
      <c r="J517">
        <v>1.2E-4</v>
      </c>
      <c r="K517" t="s">
        <v>24</v>
      </c>
      <c r="L517" t="s">
        <v>289</v>
      </c>
      <c r="M517">
        <v>0.49913000000000002</v>
      </c>
      <c r="N517" t="s">
        <v>24</v>
      </c>
      <c r="O517" t="s">
        <v>290</v>
      </c>
      <c r="P517">
        <v>1.7000000000000001E-4</v>
      </c>
      <c r="Q517" t="s">
        <v>24</v>
      </c>
      <c r="R517" t="s">
        <v>185</v>
      </c>
      <c r="S517" t="e">
        <f t="shared" si="11"/>
        <v>#NAME?</v>
      </c>
      <c r="T517" t="s">
        <v>24</v>
      </c>
      <c r="U517" t="s">
        <v>23</v>
      </c>
      <c r="V517">
        <v>4.9899999999999996E-3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100</v>
      </c>
      <c r="AL517" t="s">
        <v>188</v>
      </c>
      <c r="AM517">
        <v>10000</v>
      </c>
      <c r="AN517" t="s">
        <v>189</v>
      </c>
      <c r="AO517">
        <v>5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  <c r="AV517" t="s">
        <v>202</v>
      </c>
      <c r="AW517">
        <v>1000000</v>
      </c>
    </row>
    <row r="518" spans="1:49">
      <c r="A518">
        <v>829</v>
      </c>
      <c r="B518" t="s">
        <v>288</v>
      </c>
      <c r="C518">
        <v>4</v>
      </c>
      <c r="D518" t="s">
        <v>181</v>
      </c>
      <c r="E518">
        <v>1</v>
      </c>
      <c r="F518" t="s">
        <v>182</v>
      </c>
      <c r="G518" t="s">
        <v>183</v>
      </c>
      <c r="H518">
        <v>277.44799999999998</v>
      </c>
      <c r="I518" t="s">
        <v>184</v>
      </c>
      <c r="J518">
        <v>1.2799999999999999E-4</v>
      </c>
      <c r="K518" t="s">
        <v>24</v>
      </c>
      <c r="L518" t="s">
        <v>289</v>
      </c>
      <c r="M518">
        <v>0.75243000000000004</v>
      </c>
      <c r="N518" t="s">
        <v>24</v>
      </c>
      <c r="O518" t="s">
        <v>290</v>
      </c>
      <c r="P518">
        <v>2.03E-4</v>
      </c>
      <c r="Q518" t="s">
        <v>24</v>
      </c>
      <c r="R518" t="s">
        <v>185</v>
      </c>
      <c r="S518" t="e">
        <f t="shared" si="11"/>
        <v>#NAME?</v>
      </c>
      <c r="T518" t="s">
        <v>24</v>
      </c>
      <c r="U518" t="s">
        <v>23</v>
      </c>
      <c r="V518">
        <v>1.3497E-2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16</v>
      </c>
      <c r="AL518" t="s">
        <v>188</v>
      </c>
      <c r="AM518">
        <v>10000</v>
      </c>
      <c r="AN518" t="s">
        <v>189</v>
      </c>
      <c r="AO518">
        <v>5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  <c r="AV518" t="s">
        <v>202</v>
      </c>
      <c r="AW518">
        <v>1000000</v>
      </c>
    </row>
    <row r="519" spans="1:49">
      <c r="A519">
        <v>828</v>
      </c>
      <c r="B519" t="s">
        <v>288</v>
      </c>
      <c r="C519">
        <v>3</v>
      </c>
      <c r="D519" t="s">
        <v>181</v>
      </c>
      <c r="E519">
        <v>0</v>
      </c>
      <c r="F519" t="s">
        <v>182</v>
      </c>
      <c r="G519" t="s">
        <v>183</v>
      </c>
      <c r="H519">
        <v>4541.7520000000004</v>
      </c>
      <c r="I519" t="s">
        <v>184</v>
      </c>
      <c r="J519">
        <v>5.5999999999999999E-5</v>
      </c>
      <c r="K519" t="s">
        <v>24</v>
      </c>
      <c r="L519" t="s">
        <v>289</v>
      </c>
      <c r="M519">
        <v>0.18675</v>
      </c>
      <c r="N519" t="s">
        <v>24</v>
      </c>
      <c r="O519" t="s">
        <v>290</v>
      </c>
      <c r="P519">
        <v>7.4999999999999993E-5</v>
      </c>
      <c r="Q519" t="s">
        <v>24</v>
      </c>
      <c r="R519" t="s">
        <v>185</v>
      </c>
      <c r="S519" t="e">
        <f t="shared" si="11"/>
        <v>#NAME?</v>
      </c>
      <c r="T519" t="s">
        <v>24</v>
      </c>
      <c r="U519" t="s">
        <v>23</v>
      </c>
      <c r="V519">
        <v>1.2525E-2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10</v>
      </c>
      <c r="AL519" t="s">
        <v>188</v>
      </c>
      <c r="AM519">
        <v>10000</v>
      </c>
      <c r="AN519" t="s">
        <v>189</v>
      </c>
      <c r="AO519">
        <v>3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  <c r="AV519" t="s">
        <v>202</v>
      </c>
      <c r="AW519">
        <v>1000000</v>
      </c>
    </row>
    <row r="520" spans="1:49">
      <c r="A520">
        <v>828</v>
      </c>
      <c r="B520" t="s">
        <v>288</v>
      </c>
      <c r="C520">
        <v>-1</v>
      </c>
      <c r="D520" t="s">
        <v>181</v>
      </c>
      <c r="E520">
        <v>0</v>
      </c>
      <c r="F520" t="s">
        <v>182</v>
      </c>
      <c r="G520" t="s">
        <v>183</v>
      </c>
      <c r="H520">
        <v>4541.7520000000004</v>
      </c>
      <c r="I520" t="s">
        <v>184</v>
      </c>
      <c r="J520">
        <v>5.5000000000000002E-5</v>
      </c>
      <c r="K520" t="s">
        <v>24</v>
      </c>
      <c r="L520" t="s">
        <v>289</v>
      </c>
      <c r="M520">
        <v>0.22342000000000001</v>
      </c>
      <c r="N520" t="s">
        <v>24</v>
      </c>
      <c r="O520" t="s">
        <v>290</v>
      </c>
      <c r="P520">
        <v>7.7999999999999999E-5</v>
      </c>
      <c r="Q520" t="s">
        <v>24</v>
      </c>
      <c r="R520" t="s">
        <v>185</v>
      </c>
      <c r="S520" t="e">
        <f t="shared" si="11"/>
        <v>#NAME?</v>
      </c>
      <c r="T520" t="s">
        <v>24</v>
      </c>
      <c r="U520" t="s">
        <v>23</v>
      </c>
      <c r="V520">
        <v>1.2503999999999999E-2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10</v>
      </c>
      <c r="AL520" t="s">
        <v>188</v>
      </c>
      <c r="AM520">
        <v>10000</v>
      </c>
      <c r="AN520" t="s">
        <v>189</v>
      </c>
      <c r="AO520">
        <v>3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  <c r="AV520" t="s">
        <v>202</v>
      </c>
      <c r="AW520">
        <v>1000000</v>
      </c>
    </row>
    <row r="521" spans="1:49">
      <c r="A521">
        <v>828</v>
      </c>
      <c r="B521" t="s">
        <v>288</v>
      </c>
      <c r="C521">
        <v>-1</v>
      </c>
      <c r="D521" t="s">
        <v>181</v>
      </c>
      <c r="E521">
        <v>1</v>
      </c>
      <c r="F521" t="s">
        <v>182</v>
      </c>
      <c r="G521" t="s">
        <v>183</v>
      </c>
      <c r="H521">
        <v>1406.79</v>
      </c>
      <c r="I521" t="s">
        <v>184</v>
      </c>
      <c r="J521">
        <v>7.7999999999999999E-5</v>
      </c>
      <c r="K521" t="s">
        <v>24</v>
      </c>
      <c r="L521" t="s">
        <v>289</v>
      </c>
      <c r="M521">
        <v>0.34516999999999998</v>
      </c>
      <c r="N521" t="s">
        <v>24</v>
      </c>
      <c r="O521" t="s">
        <v>290</v>
      </c>
      <c r="P521">
        <v>1.12E-4</v>
      </c>
      <c r="Q521" t="s">
        <v>24</v>
      </c>
      <c r="R521" t="s">
        <v>185</v>
      </c>
      <c r="S521" t="e">
        <f t="shared" si="11"/>
        <v>#NAME?</v>
      </c>
      <c r="T521" t="s">
        <v>24</v>
      </c>
      <c r="U521" t="s">
        <v>23</v>
      </c>
      <c r="V521">
        <v>2.0381E-2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10</v>
      </c>
      <c r="AL521" t="s">
        <v>188</v>
      </c>
      <c r="AM521">
        <v>10000</v>
      </c>
      <c r="AN521" t="s">
        <v>189</v>
      </c>
      <c r="AO521">
        <v>5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  <c r="AV521" t="s">
        <v>202</v>
      </c>
      <c r="AW521">
        <v>1000000</v>
      </c>
    </row>
    <row r="522" spans="1:49">
      <c r="A522">
        <v>828</v>
      </c>
      <c r="B522" t="s">
        <v>288</v>
      </c>
      <c r="C522">
        <v>-1</v>
      </c>
      <c r="D522" t="s">
        <v>181</v>
      </c>
      <c r="E522">
        <v>2</v>
      </c>
      <c r="F522" t="s">
        <v>182</v>
      </c>
      <c r="G522" t="s">
        <v>183</v>
      </c>
      <c r="H522">
        <v>1543.4780000000001</v>
      </c>
      <c r="I522" t="s">
        <v>184</v>
      </c>
      <c r="J522">
        <v>8.2000000000000001E-5</v>
      </c>
      <c r="K522" t="s">
        <v>24</v>
      </c>
      <c r="L522" t="s">
        <v>289</v>
      </c>
      <c r="M522">
        <v>1.07517</v>
      </c>
      <c r="N522" t="s">
        <v>24</v>
      </c>
      <c r="O522" t="s">
        <v>290</v>
      </c>
      <c r="P522">
        <v>1.8900000000000001E-4</v>
      </c>
      <c r="Q522" t="s">
        <v>24</v>
      </c>
      <c r="R522" t="s">
        <v>185</v>
      </c>
      <c r="S522" t="e">
        <f t="shared" si="11"/>
        <v>#NAME?</v>
      </c>
      <c r="T522" t="s">
        <v>24</v>
      </c>
      <c r="U522" t="s">
        <v>23</v>
      </c>
      <c r="V522">
        <v>1.0630000000000001E-2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20</v>
      </c>
      <c r="AL522" t="s">
        <v>188</v>
      </c>
      <c r="AM522">
        <v>10000</v>
      </c>
      <c r="AN522" t="s">
        <v>189</v>
      </c>
      <c r="AO522">
        <v>5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  <c r="AV522" t="s">
        <v>202</v>
      </c>
      <c r="AW522">
        <v>1000000</v>
      </c>
    </row>
    <row r="523" spans="1:49">
      <c r="A523">
        <v>828</v>
      </c>
      <c r="B523" t="s">
        <v>288</v>
      </c>
      <c r="C523">
        <v>-1</v>
      </c>
      <c r="D523" t="s">
        <v>181</v>
      </c>
      <c r="E523">
        <v>2</v>
      </c>
      <c r="F523" t="s">
        <v>182</v>
      </c>
      <c r="G523" t="s">
        <v>183</v>
      </c>
      <c r="H523">
        <v>1573.8520000000001</v>
      </c>
      <c r="I523" t="s">
        <v>184</v>
      </c>
      <c r="J523">
        <v>9.5000000000000005E-5</v>
      </c>
      <c r="K523" t="s">
        <v>24</v>
      </c>
      <c r="L523" t="s">
        <v>289</v>
      </c>
      <c r="M523">
        <v>1.06372</v>
      </c>
      <c r="N523" t="s">
        <v>24</v>
      </c>
      <c r="O523" t="s">
        <v>290</v>
      </c>
      <c r="P523">
        <v>2.0100000000000001E-4</v>
      </c>
      <c r="Q523" t="s">
        <v>24</v>
      </c>
      <c r="R523" t="s">
        <v>185</v>
      </c>
      <c r="S523" t="e">
        <f t="shared" si="11"/>
        <v>#NAME?</v>
      </c>
      <c r="T523" t="s">
        <v>24</v>
      </c>
      <c r="U523" t="s">
        <v>23</v>
      </c>
      <c r="V523">
        <v>7.6530000000000001E-3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30</v>
      </c>
      <c r="AL523" t="s">
        <v>188</v>
      </c>
      <c r="AM523">
        <v>10000</v>
      </c>
      <c r="AN523" t="s">
        <v>189</v>
      </c>
      <c r="AO523">
        <v>5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  <c r="AV523" t="s">
        <v>202</v>
      </c>
      <c r="AW523">
        <v>1000000</v>
      </c>
    </row>
    <row r="524" spans="1:49">
      <c r="A524">
        <v>827</v>
      </c>
      <c r="B524" t="s">
        <v>288</v>
      </c>
      <c r="C524">
        <v>-1</v>
      </c>
      <c r="D524" t="s">
        <v>181</v>
      </c>
      <c r="E524">
        <v>2</v>
      </c>
      <c r="F524" t="s">
        <v>182</v>
      </c>
      <c r="G524" t="s">
        <v>183</v>
      </c>
      <c r="H524">
        <v>875.92399999999998</v>
      </c>
      <c r="I524" t="s">
        <v>184</v>
      </c>
      <c r="J524">
        <v>8.7999999999999998E-5</v>
      </c>
      <c r="K524" t="s">
        <v>24</v>
      </c>
      <c r="L524" t="s">
        <v>289</v>
      </c>
      <c r="M524">
        <v>0.78395999999999999</v>
      </c>
      <c r="N524" t="s">
        <v>24</v>
      </c>
      <c r="O524" t="s">
        <v>290</v>
      </c>
      <c r="P524">
        <v>1.66E-4</v>
      </c>
      <c r="Q524" t="s">
        <v>24</v>
      </c>
      <c r="R524" t="s">
        <v>185</v>
      </c>
      <c r="S524" t="e">
        <f t="shared" ref="S524:S555" si="12">-nan</f>
        <v>#NAME?</v>
      </c>
      <c r="T524" t="s">
        <v>24</v>
      </c>
      <c r="U524" t="s">
        <v>23</v>
      </c>
      <c r="V524">
        <v>7.979E-3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30</v>
      </c>
      <c r="AL524" t="s">
        <v>188</v>
      </c>
      <c r="AM524">
        <v>10000</v>
      </c>
      <c r="AN524" t="s">
        <v>189</v>
      </c>
      <c r="AO524">
        <v>4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  <c r="AV524" t="s">
        <v>202</v>
      </c>
      <c r="AW524">
        <v>1000000</v>
      </c>
    </row>
    <row r="525" spans="1:49">
      <c r="A525">
        <v>827</v>
      </c>
      <c r="B525" t="s">
        <v>288</v>
      </c>
      <c r="C525">
        <v>-1</v>
      </c>
      <c r="D525" t="s">
        <v>181</v>
      </c>
      <c r="E525">
        <v>1</v>
      </c>
      <c r="F525" t="s">
        <v>182</v>
      </c>
      <c r="G525" t="s">
        <v>183</v>
      </c>
      <c r="H525">
        <v>856.67600000000004</v>
      </c>
      <c r="I525" t="s">
        <v>184</v>
      </c>
      <c r="J525">
        <v>1E-4</v>
      </c>
      <c r="K525" t="s">
        <v>24</v>
      </c>
      <c r="L525" t="s">
        <v>289</v>
      </c>
      <c r="M525">
        <v>0.66847999999999996</v>
      </c>
      <c r="N525" t="s">
        <v>24</v>
      </c>
      <c r="O525" t="s">
        <v>290</v>
      </c>
      <c r="P525">
        <v>1.66E-4</v>
      </c>
      <c r="Q525" t="s">
        <v>24</v>
      </c>
      <c r="R525" t="s">
        <v>185</v>
      </c>
      <c r="S525" t="e">
        <f t="shared" si="12"/>
        <v>#NAME?</v>
      </c>
      <c r="T525" t="s">
        <v>24</v>
      </c>
      <c r="U525" t="s">
        <v>23</v>
      </c>
      <c r="V525">
        <v>1.2970000000000001E-2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20</v>
      </c>
      <c r="AL525" t="s">
        <v>188</v>
      </c>
      <c r="AM525">
        <v>10000</v>
      </c>
      <c r="AN525" t="s">
        <v>189</v>
      </c>
      <c r="AO525">
        <v>4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  <c r="AV525" t="s">
        <v>202</v>
      </c>
      <c r="AW525">
        <v>1000000</v>
      </c>
    </row>
    <row r="526" spans="1:49">
      <c r="A526">
        <v>827</v>
      </c>
      <c r="B526" t="s">
        <v>288</v>
      </c>
      <c r="C526">
        <v>3</v>
      </c>
      <c r="D526" t="s">
        <v>181</v>
      </c>
      <c r="E526">
        <v>0</v>
      </c>
      <c r="F526" t="s">
        <v>182</v>
      </c>
      <c r="G526" t="s">
        <v>183</v>
      </c>
      <c r="H526">
        <v>800.976</v>
      </c>
      <c r="I526" t="s">
        <v>184</v>
      </c>
      <c r="J526">
        <v>7.6000000000000004E-5</v>
      </c>
      <c r="K526" t="s">
        <v>24</v>
      </c>
      <c r="L526" t="s">
        <v>289</v>
      </c>
      <c r="M526">
        <v>0.21348</v>
      </c>
      <c r="N526" t="s">
        <v>24</v>
      </c>
      <c r="O526" t="s">
        <v>290</v>
      </c>
      <c r="P526">
        <v>9.7999999999999997E-5</v>
      </c>
      <c r="Q526" t="s">
        <v>24</v>
      </c>
      <c r="R526" t="s">
        <v>185</v>
      </c>
      <c r="S526" t="e">
        <f t="shared" si="12"/>
        <v>#NAME?</v>
      </c>
      <c r="T526" t="s">
        <v>24</v>
      </c>
      <c r="U526" t="s">
        <v>23</v>
      </c>
      <c r="V526">
        <v>1.5793000000000001E-2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12</v>
      </c>
      <c r="AL526" t="s">
        <v>188</v>
      </c>
      <c r="AM526">
        <v>10000</v>
      </c>
      <c r="AN526" t="s">
        <v>189</v>
      </c>
      <c r="AO526">
        <v>4</v>
      </c>
      <c r="AP526" t="s">
        <v>190</v>
      </c>
      <c r="AQ526">
        <v>500</v>
      </c>
      <c r="AR526" t="s">
        <v>191</v>
      </c>
      <c r="AS526">
        <v>20</v>
      </c>
      <c r="AT526" t="s">
        <v>192</v>
      </c>
      <c r="AU526">
        <v>20</v>
      </c>
      <c r="AV526" t="s">
        <v>202</v>
      </c>
      <c r="AW526">
        <v>1000000</v>
      </c>
    </row>
    <row r="527" spans="1:49">
      <c r="A527">
        <v>827</v>
      </c>
      <c r="B527" t="s">
        <v>288</v>
      </c>
      <c r="C527">
        <v>3</v>
      </c>
      <c r="D527" t="s">
        <v>181</v>
      </c>
      <c r="E527">
        <v>1</v>
      </c>
      <c r="F527" t="s">
        <v>182</v>
      </c>
      <c r="G527" t="s">
        <v>183</v>
      </c>
      <c r="H527">
        <v>6.6539999999999999</v>
      </c>
      <c r="I527" t="s">
        <v>184</v>
      </c>
      <c r="J527">
        <v>1.44E-4</v>
      </c>
      <c r="K527" t="s">
        <v>24</v>
      </c>
      <c r="L527" t="s">
        <v>289</v>
      </c>
      <c r="M527">
        <v>0.43761</v>
      </c>
      <c r="N527" t="s">
        <v>24</v>
      </c>
      <c r="O527" t="s">
        <v>290</v>
      </c>
      <c r="P527">
        <v>1.8799999999999999E-4</v>
      </c>
      <c r="Q527" t="s">
        <v>24</v>
      </c>
      <c r="R527" t="s">
        <v>185</v>
      </c>
      <c r="S527" t="e">
        <f t="shared" si="12"/>
        <v>#NAME?</v>
      </c>
      <c r="T527" t="s">
        <v>24</v>
      </c>
      <c r="U527" t="s">
        <v>23</v>
      </c>
      <c r="V527">
        <v>3.6785999999999999E-2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12</v>
      </c>
      <c r="AL527" t="s">
        <v>188</v>
      </c>
      <c r="AM527">
        <v>10000</v>
      </c>
      <c r="AN527" t="s">
        <v>189</v>
      </c>
      <c r="AO527">
        <v>10</v>
      </c>
      <c r="AP527" t="s">
        <v>190</v>
      </c>
      <c r="AQ527">
        <v>500</v>
      </c>
      <c r="AR527" t="s">
        <v>191</v>
      </c>
      <c r="AS527">
        <v>20</v>
      </c>
      <c r="AT527" t="s">
        <v>192</v>
      </c>
      <c r="AU527">
        <v>20</v>
      </c>
      <c r="AV527" t="s">
        <v>202</v>
      </c>
      <c r="AW527">
        <v>1000000</v>
      </c>
    </row>
    <row r="528" spans="1:49">
      <c r="A528">
        <v>827</v>
      </c>
      <c r="B528" t="s">
        <v>288</v>
      </c>
      <c r="C528">
        <v>3</v>
      </c>
      <c r="D528" t="s">
        <v>181</v>
      </c>
      <c r="E528">
        <v>1</v>
      </c>
      <c r="F528" t="s">
        <v>182</v>
      </c>
      <c r="G528" t="s">
        <v>183</v>
      </c>
      <c r="H528">
        <v>6.6539999999999999</v>
      </c>
      <c r="I528" t="s">
        <v>184</v>
      </c>
      <c r="J528">
        <v>1.4100000000000001E-4</v>
      </c>
      <c r="K528" t="s">
        <v>24</v>
      </c>
      <c r="L528" t="s">
        <v>289</v>
      </c>
      <c r="M528">
        <v>0.43511100000000003</v>
      </c>
      <c r="N528" t="s">
        <v>24</v>
      </c>
      <c r="O528" t="s">
        <v>290</v>
      </c>
      <c r="P528">
        <v>1.85E-4</v>
      </c>
      <c r="Q528" t="s">
        <v>24</v>
      </c>
      <c r="R528" t="s">
        <v>185</v>
      </c>
      <c r="S528" t="e">
        <f t="shared" si="12"/>
        <v>#NAME?</v>
      </c>
      <c r="T528" t="s">
        <v>24</v>
      </c>
      <c r="U528" t="s">
        <v>23</v>
      </c>
      <c r="V528">
        <v>3.6740000000000002E-2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12</v>
      </c>
      <c r="AL528" t="s">
        <v>188</v>
      </c>
      <c r="AM528">
        <v>10000</v>
      </c>
      <c r="AN528" t="s">
        <v>189</v>
      </c>
      <c r="AO528">
        <v>10</v>
      </c>
      <c r="AP528" t="s">
        <v>190</v>
      </c>
      <c r="AQ528">
        <v>500</v>
      </c>
      <c r="AR528" t="s">
        <v>191</v>
      </c>
      <c r="AS528">
        <v>20</v>
      </c>
      <c r="AT528" t="s">
        <v>192</v>
      </c>
      <c r="AU528">
        <v>20</v>
      </c>
      <c r="AV528" t="s">
        <v>202</v>
      </c>
      <c r="AW528">
        <v>1000000</v>
      </c>
    </row>
    <row r="529" spans="1:49">
      <c r="A529">
        <v>826</v>
      </c>
      <c r="B529" t="s">
        <v>288</v>
      </c>
      <c r="C529">
        <v>4</v>
      </c>
      <c r="D529" t="s">
        <v>181</v>
      </c>
      <c r="E529">
        <v>2</v>
      </c>
      <c r="F529" t="s">
        <v>182</v>
      </c>
      <c r="G529" t="s">
        <v>183</v>
      </c>
      <c r="H529">
        <v>8.8219999999999992</v>
      </c>
      <c r="I529" t="s">
        <v>184</v>
      </c>
      <c r="J529">
        <v>1.36E-4</v>
      </c>
      <c r="K529" t="s">
        <v>24</v>
      </c>
      <c r="L529" t="s">
        <v>289</v>
      </c>
      <c r="M529">
        <v>0.96784099999999995</v>
      </c>
      <c r="N529" t="s">
        <v>24</v>
      </c>
      <c r="O529" t="s">
        <v>290</v>
      </c>
      <c r="P529">
        <v>2.32E-4</v>
      </c>
      <c r="Q529" t="s">
        <v>24</v>
      </c>
      <c r="R529" t="s">
        <v>185</v>
      </c>
      <c r="S529" t="e">
        <f t="shared" si="12"/>
        <v>#NAME?</v>
      </c>
      <c r="T529" t="s">
        <v>24</v>
      </c>
      <c r="U529" t="s">
        <v>23</v>
      </c>
      <c r="V529">
        <v>2.4403999999999999E-2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16</v>
      </c>
      <c r="AL529" t="s">
        <v>188</v>
      </c>
      <c r="AM529">
        <v>10000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  <c r="AV529" t="s">
        <v>202</v>
      </c>
      <c r="AW529">
        <v>1000000</v>
      </c>
    </row>
    <row r="530" spans="1:49">
      <c r="A530">
        <v>826</v>
      </c>
      <c r="B530" t="s">
        <v>288</v>
      </c>
      <c r="C530">
        <v>3</v>
      </c>
      <c r="D530" t="s">
        <v>181</v>
      </c>
      <c r="E530">
        <v>1</v>
      </c>
      <c r="F530" t="s">
        <v>182</v>
      </c>
      <c r="G530" t="s">
        <v>183</v>
      </c>
      <c r="H530">
        <v>7.7080000000000002</v>
      </c>
      <c r="I530" t="s">
        <v>184</v>
      </c>
      <c r="J530">
        <v>1.18E-4</v>
      </c>
      <c r="K530" t="s">
        <v>24</v>
      </c>
      <c r="L530" t="s">
        <v>289</v>
      </c>
      <c r="M530">
        <v>0.46011000000000002</v>
      </c>
      <c r="N530" t="s">
        <v>24</v>
      </c>
      <c r="O530" t="s">
        <v>290</v>
      </c>
      <c r="P530">
        <v>1.64E-4</v>
      </c>
      <c r="Q530" t="s">
        <v>24</v>
      </c>
      <c r="R530" t="s">
        <v>185</v>
      </c>
      <c r="S530" t="e">
        <f t="shared" si="12"/>
        <v>#NAME?</v>
      </c>
      <c r="T530" t="s">
        <v>24</v>
      </c>
      <c r="U530" t="s">
        <v>23</v>
      </c>
      <c r="V530">
        <v>3.8509000000000002E-2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</v>
      </c>
      <c r="AL530" t="s">
        <v>188</v>
      </c>
      <c r="AM530">
        <v>10000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  <c r="AV530" t="s">
        <v>202</v>
      </c>
      <c r="AW530">
        <v>1000000</v>
      </c>
    </row>
    <row r="531" spans="1:49">
      <c r="A531">
        <v>825</v>
      </c>
      <c r="B531" t="s">
        <v>288</v>
      </c>
      <c r="C531">
        <v>3</v>
      </c>
      <c r="D531" t="s">
        <v>181</v>
      </c>
      <c r="E531">
        <v>1</v>
      </c>
      <c r="F531" t="s">
        <v>182</v>
      </c>
      <c r="G531" t="s">
        <v>183</v>
      </c>
      <c r="H531">
        <v>6.91</v>
      </c>
      <c r="I531" t="s">
        <v>184</v>
      </c>
      <c r="J531">
        <v>1.1400000000000001E-4</v>
      </c>
      <c r="K531" t="s">
        <v>24</v>
      </c>
      <c r="L531" t="s">
        <v>289</v>
      </c>
      <c r="M531">
        <v>0.488651</v>
      </c>
      <c r="N531" t="s">
        <v>24</v>
      </c>
      <c r="O531" t="s">
        <v>290</v>
      </c>
      <c r="P531">
        <v>1.63E-4</v>
      </c>
      <c r="Q531" t="s">
        <v>24</v>
      </c>
      <c r="R531" t="s">
        <v>185</v>
      </c>
      <c r="S531" t="e">
        <f t="shared" si="12"/>
        <v>#NAME?</v>
      </c>
      <c r="T531" t="s">
        <v>24</v>
      </c>
      <c r="U531" t="s">
        <v>23</v>
      </c>
      <c r="V531">
        <v>4.7687E-2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8</v>
      </c>
      <c r="AL531" t="s">
        <v>188</v>
      </c>
      <c r="AM531">
        <v>10000</v>
      </c>
      <c r="AN531" t="s">
        <v>189</v>
      </c>
      <c r="AO531">
        <v>10</v>
      </c>
      <c r="AP531" t="s">
        <v>190</v>
      </c>
      <c r="AQ531">
        <v>500</v>
      </c>
      <c r="AR531" t="s">
        <v>191</v>
      </c>
      <c r="AS531">
        <v>20</v>
      </c>
      <c r="AT531" t="s">
        <v>192</v>
      </c>
      <c r="AU531">
        <v>20</v>
      </c>
      <c r="AV531" t="s">
        <v>202</v>
      </c>
      <c r="AW531">
        <v>1000000</v>
      </c>
    </row>
    <row r="532" spans="1:49">
      <c r="A532">
        <v>825</v>
      </c>
      <c r="B532" t="s">
        <v>288</v>
      </c>
      <c r="C532">
        <v>3</v>
      </c>
      <c r="D532" t="s">
        <v>181</v>
      </c>
      <c r="E532">
        <v>1</v>
      </c>
      <c r="F532" t="s">
        <v>182</v>
      </c>
      <c r="G532" t="s">
        <v>183</v>
      </c>
      <c r="H532">
        <v>2430.54</v>
      </c>
      <c r="I532" t="s">
        <v>184</v>
      </c>
      <c r="J532">
        <v>6.8999999999999997E-5</v>
      </c>
      <c r="K532" t="s">
        <v>24</v>
      </c>
      <c r="L532" t="s">
        <v>289</v>
      </c>
      <c r="M532">
        <v>0.246451</v>
      </c>
      <c r="N532" t="s">
        <v>24</v>
      </c>
      <c r="O532" t="s">
        <v>290</v>
      </c>
      <c r="P532">
        <v>9.3999999999999994E-5</v>
      </c>
      <c r="Q532" t="s">
        <v>24</v>
      </c>
      <c r="R532" t="s">
        <v>185</v>
      </c>
      <c r="S532" t="e">
        <f t="shared" si="12"/>
        <v>#NAME?</v>
      </c>
      <c r="T532" t="s">
        <v>24</v>
      </c>
      <c r="U532" t="s">
        <v>23</v>
      </c>
      <c r="V532">
        <v>2.3781E-2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8</v>
      </c>
      <c r="AL532" t="s">
        <v>188</v>
      </c>
      <c r="AM532">
        <v>10000</v>
      </c>
      <c r="AN532" t="s">
        <v>189</v>
      </c>
      <c r="AO532">
        <v>5</v>
      </c>
      <c r="AP532" t="s">
        <v>190</v>
      </c>
      <c r="AQ532">
        <v>500</v>
      </c>
      <c r="AR532" t="s">
        <v>191</v>
      </c>
      <c r="AS532">
        <v>20</v>
      </c>
      <c r="AT532" t="s">
        <v>192</v>
      </c>
      <c r="AU532">
        <v>20</v>
      </c>
      <c r="AV532" t="s">
        <v>202</v>
      </c>
      <c r="AW532">
        <v>1000000</v>
      </c>
    </row>
    <row r="533" spans="1:49">
      <c r="A533">
        <v>824</v>
      </c>
      <c r="B533" t="s">
        <v>288</v>
      </c>
      <c r="C533">
        <v>3</v>
      </c>
      <c r="D533" t="s">
        <v>181</v>
      </c>
      <c r="E533">
        <v>1</v>
      </c>
      <c r="F533" t="s">
        <v>182</v>
      </c>
      <c r="G533" t="s">
        <v>183</v>
      </c>
      <c r="H533">
        <v>2668.4180000000001</v>
      </c>
      <c r="I533" t="s">
        <v>184</v>
      </c>
      <c r="J533">
        <v>7.8999999999999996E-5</v>
      </c>
      <c r="K533" t="s">
        <v>24</v>
      </c>
      <c r="L533" t="s">
        <v>289</v>
      </c>
      <c r="M533">
        <v>0.27906999999999998</v>
      </c>
      <c r="N533" t="s">
        <v>24</v>
      </c>
      <c r="O533" t="s">
        <v>290</v>
      </c>
      <c r="P533">
        <v>1.07E-4</v>
      </c>
      <c r="Q533" t="s">
        <v>24</v>
      </c>
      <c r="R533" t="s">
        <v>185</v>
      </c>
      <c r="S533" t="e">
        <f t="shared" si="12"/>
        <v>#NAME?</v>
      </c>
      <c r="T533" t="s">
        <v>24</v>
      </c>
      <c r="U533" t="s">
        <v>23</v>
      </c>
      <c r="V533">
        <v>2.0847000000000001E-2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</v>
      </c>
      <c r="AL533" t="s">
        <v>188</v>
      </c>
      <c r="AM533">
        <v>10000</v>
      </c>
      <c r="AN533" t="s">
        <v>189</v>
      </c>
      <c r="AO533">
        <v>5</v>
      </c>
      <c r="AP533" t="s">
        <v>190</v>
      </c>
      <c r="AQ533">
        <v>500</v>
      </c>
      <c r="AR533" t="s">
        <v>191</v>
      </c>
      <c r="AS533">
        <v>20</v>
      </c>
      <c r="AT533" t="s">
        <v>192</v>
      </c>
      <c r="AU533">
        <v>20</v>
      </c>
      <c r="AV533" t="s">
        <v>202</v>
      </c>
      <c r="AW533">
        <v>1000000</v>
      </c>
    </row>
    <row r="534" spans="1:49">
      <c r="A534">
        <v>824</v>
      </c>
      <c r="B534" t="s">
        <v>288</v>
      </c>
      <c r="C534">
        <v>6</v>
      </c>
      <c r="D534" t="s">
        <v>181</v>
      </c>
      <c r="E534">
        <v>3</v>
      </c>
      <c r="F534" t="s">
        <v>182</v>
      </c>
      <c r="G534" t="s">
        <v>183</v>
      </c>
      <c r="H534">
        <v>3137.0279999999998</v>
      </c>
      <c r="I534" t="s">
        <v>184</v>
      </c>
      <c r="J534">
        <v>9.1000000000000003E-5</v>
      </c>
      <c r="K534" t="s">
        <v>24</v>
      </c>
      <c r="L534" t="s">
        <v>289</v>
      </c>
      <c r="M534">
        <v>2.2163539999999999</v>
      </c>
      <c r="N534" t="s">
        <v>24</v>
      </c>
      <c r="O534" t="s">
        <v>290</v>
      </c>
      <c r="P534">
        <v>3.1300000000000002E-4</v>
      </c>
      <c r="Q534" t="s">
        <v>24</v>
      </c>
      <c r="R534" t="s">
        <v>185</v>
      </c>
      <c r="S534" t="e">
        <f t="shared" si="12"/>
        <v>#NAME?</v>
      </c>
      <c r="T534" t="s">
        <v>24</v>
      </c>
      <c r="U534" t="s">
        <v>23</v>
      </c>
      <c r="V534">
        <v>4.4730000000000004E-3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64</v>
      </c>
      <c r="AL534" t="s">
        <v>188</v>
      </c>
      <c r="AM534">
        <v>10000</v>
      </c>
      <c r="AN534" t="s">
        <v>189</v>
      </c>
      <c r="AO534">
        <v>5</v>
      </c>
      <c r="AP534" t="s">
        <v>190</v>
      </c>
      <c r="AQ534">
        <v>500</v>
      </c>
      <c r="AR534" t="s">
        <v>191</v>
      </c>
      <c r="AS534">
        <v>20</v>
      </c>
      <c r="AT534" t="s">
        <v>192</v>
      </c>
      <c r="AU534">
        <v>20</v>
      </c>
      <c r="AV534" t="s">
        <v>202</v>
      </c>
      <c r="AW534">
        <v>1000000</v>
      </c>
    </row>
    <row r="535" spans="1:49">
      <c r="A535">
        <v>824</v>
      </c>
      <c r="B535" t="s">
        <v>288</v>
      </c>
      <c r="C535">
        <v>6</v>
      </c>
      <c r="D535" t="s">
        <v>181</v>
      </c>
      <c r="E535">
        <v>3</v>
      </c>
      <c r="F535" t="s">
        <v>182</v>
      </c>
      <c r="G535" t="s">
        <v>183</v>
      </c>
      <c r="H535">
        <v>3341.6419999999998</v>
      </c>
      <c r="I535" t="s">
        <v>184</v>
      </c>
      <c r="J535">
        <v>9.7E-5</v>
      </c>
      <c r="K535" t="s">
        <v>24</v>
      </c>
      <c r="L535" t="s">
        <v>289</v>
      </c>
      <c r="M535">
        <v>2.259703</v>
      </c>
      <c r="N535" t="s">
        <v>24</v>
      </c>
      <c r="O535" t="s">
        <v>290</v>
      </c>
      <c r="P535">
        <v>3.2299999999999999E-4</v>
      </c>
      <c r="Q535" t="s">
        <v>24</v>
      </c>
      <c r="R535" t="s">
        <v>185</v>
      </c>
      <c r="S535" t="e">
        <f t="shared" si="12"/>
        <v>#NAME?</v>
      </c>
      <c r="T535" t="s">
        <v>24</v>
      </c>
      <c r="U535" t="s">
        <v>23</v>
      </c>
      <c r="V535">
        <v>4.398E-3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50</v>
      </c>
      <c r="AL535" t="s">
        <v>188</v>
      </c>
      <c r="AM535">
        <v>10000</v>
      </c>
      <c r="AN535" t="s">
        <v>189</v>
      </c>
      <c r="AO535">
        <v>5</v>
      </c>
      <c r="AP535" t="s">
        <v>190</v>
      </c>
      <c r="AQ535">
        <v>500</v>
      </c>
      <c r="AR535" t="s">
        <v>191</v>
      </c>
      <c r="AS535">
        <v>20</v>
      </c>
      <c r="AT535" t="s">
        <v>192</v>
      </c>
      <c r="AU535">
        <v>20</v>
      </c>
      <c r="AV535" t="s">
        <v>202</v>
      </c>
      <c r="AW535">
        <v>100</v>
      </c>
    </row>
    <row r="536" spans="1:49">
      <c r="A536">
        <v>824</v>
      </c>
      <c r="B536" t="s">
        <v>288</v>
      </c>
      <c r="C536">
        <v>6</v>
      </c>
      <c r="D536" t="s">
        <v>181</v>
      </c>
      <c r="E536">
        <v>3</v>
      </c>
      <c r="F536" t="s">
        <v>182</v>
      </c>
      <c r="G536" t="s">
        <v>183</v>
      </c>
      <c r="H536">
        <v>1706.3779999999999</v>
      </c>
      <c r="I536" t="s">
        <v>184</v>
      </c>
      <c r="J536">
        <v>9.5000000000000005E-5</v>
      </c>
      <c r="K536" t="s">
        <v>24</v>
      </c>
      <c r="L536" t="s">
        <v>289</v>
      </c>
      <c r="M536">
        <v>2.0545740000000001</v>
      </c>
      <c r="N536" t="s">
        <v>24</v>
      </c>
      <c r="O536" t="s">
        <v>290</v>
      </c>
      <c r="P536">
        <v>3.01E-4</v>
      </c>
      <c r="Q536" t="s">
        <v>24</v>
      </c>
      <c r="R536" t="s">
        <v>185</v>
      </c>
      <c r="S536" t="e">
        <f t="shared" si="12"/>
        <v>#NAME?</v>
      </c>
      <c r="T536" t="s">
        <v>24</v>
      </c>
      <c r="U536" t="s">
        <v>23</v>
      </c>
      <c r="V536">
        <v>4.5999999999999999E-3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50</v>
      </c>
      <c r="AL536" t="s">
        <v>188</v>
      </c>
      <c r="AM536">
        <v>10000</v>
      </c>
      <c r="AN536" t="s">
        <v>189</v>
      </c>
      <c r="AO536">
        <v>5</v>
      </c>
      <c r="AP536" t="s">
        <v>190</v>
      </c>
      <c r="AQ536">
        <v>500</v>
      </c>
      <c r="AR536" t="s">
        <v>191</v>
      </c>
      <c r="AS536">
        <v>20</v>
      </c>
      <c r="AT536" t="s">
        <v>192</v>
      </c>
      <c r="AU536">
        <v>20</v>
      </c>
      <c r="AV536" t="s">
        <v>202</v>
      </c>
      <c r="AW536">
        <v>100</v>
      </c>
    </row>
    <row r="537" spans="1:49">
      <c r="A537">
        <v>824</v>
      </c>
      <c r="B537" t="s">
        <v>288</v>
      </c>
      <c r="C537">
        <v>6</v>
      </c>
      <c r="D537" t="s">
        <v>181</v>
      </c>
      <c r="E537">
        <v>3</v>
      </c>
      <c r="F537" t="s">
        <v>182</v>
      </c>
      <c r="G537" t="s">
        <v>183</v>
      </c>
      <c r="H537">
        <v>791.18799999999999</v>
      </c>
      <c r="I537" t="s">
        <v>184</v>
      </c>
      <c r="J537">
        <v>1.08E-4</v>
      </c>
      <c r="K537" t="s">
        <v>24</v>
      </c>
      <c r="L537" t="s">
        <v>289</v>
      </c>
      <c r="M537">
        <v>2.0998519999999998</v>
      </c>
      <c r="N537" t="s">
        <v>24</v>
      </c>
      <c r="O537" t="s">
        <v>290</v>
      </c>
      <c r="P537">
        <v>3.1799999999999998E-4</v>
      </c>
      <c r="Q537" t="s">
        <v>24</v>
      </c>
      <c r="R537" t="s">
        <v>185</v>
      </c>
      <c r="S537" t="e">
        <f t="shared" si="12"/>
        <v>#NAME?</v>
      </c>
      <c r="T537" t="s">
        <v>24</v>
      </c>
      <c r="U537" t="s">
        <v>23</v>
      </c>
      <c r="V537">
        <v>4.8209999999999998E-3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50</v>
      </c>
      <c r="AL537" t="s">
        <v>188</v>
      </c>
      <c r="AM537">
        <v>10000</v>
      </c>
      <c r="AN537" t="s">
        <v>189</v>
      </c>
      <c r="AO537">
        <v>5</v>
      </c>
      <c r="AP537" t="s">
        <v>190</v>
      </c>
      <c r="AQ537">
        <v>500</v>
      </c>
      <c r="AR537" t="s">
        <v>191</v>
      </c>
      <c r="AS537">
        <v>20</v>
      </c>
      <c r="AT537" t="s">
        <v>192</v>
      </c>
      <c r="AU537">
        <v>20</v>
      </c>
      <c r="AV537" t="s">
        <v>202</v>
      </c>
      <c r="AW537">
        <v>100</v>
      </c>
    </row>
    <row r="538" spans="1:49">
      <c r="A538">
        <v>823</v>
      </c>
      <c r="B538" t="s">
        <v>288</v>
      </c>
      <c r="C538">
        <v>6</v>
      </c>
      <c r="D538" t="s">
        <v>181</v>
      </c>
      <c r="E538">
        <v>3</v>
      </c>
      <c r="F538" t="s">
        <v>182</v>
      </c>
      <c r="G538" t="s">
        <v>183</v>
      </c>
      <c r="H538">
        <v>108.16800000000001</v>
      </c>
      <c r="I538" t="s">
        <v>184</v>
      </c>
      <c r="J538">
        <v>1.0399999999999999E-4</v>
      </c>
      <c r="K538" t="s">
        <v>24</v>
      </c>
      <c r="L538" t="s">
        <v>289</v>
      </c>
      <c r="M538">
        <v>2.1232120000000001</v>
      </c>
      <c r="N538" t="s">
        <v>24</v>
      </c>
      <c r="O538" t="s">
        <v>290</v>
      </c>
      <c r="P538">
        <v>3.1599999999999998E-4</v>
      </c>
      <c r="Q538" t="s">
        <v>24</v>
      </c>
      <c r="R538" t="s">
        <v>185</v>
      </c>
      <c r="S538" t="e">
        <f t="shared" si="12"/>
        <v>#NAME?</v>
      </c>
      <c r="T538" t="s">
        <v>24</v>
      </c>
      <c r="U538" t="s">
        <v>23</v>
      </c>
      <c r="V538">
        <v>5.3769999999999998E-3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50</v>
      </c>
      <c r="AL538" t="s">
        <v>188</v>
      </c>
      <c r="AM538">
        <v>10000</v>
      </c>
      <c r="AN538" t="s">
        <v>189</v>
      </c>
      <c r="AO538">
        <v>5</v>
      </c>
      <c r="AP538" t="s">
        <v>190</v>
      </c>
      <c r="AQ538">
        <v>500</v>
      </c>
      <c r="AR538" t="s">
        <v>191</v>
      </c>
      <c r="AS538">
        <v>20</v>
      </c>
      <c r="AT538" t="s">
        <v>192</v>
      </c>
      <c r="AU538">
        <v>20</v>
      </c>
      <c r="AV538" t="s">
        <v>202</v>
      </c>
      <c r="AW538">
        <v>100</v>
      </c>
    </row>
    <row r="539" spans="1:49">
      <c r="A539">
        <v>822</v>
      </c>
      <c r="B539" t="s">
        <v>288</v>
      </c>
      <c r="C539">
        <v>6</v>
      </c>
      <c r="D539" t="s">
        <v>181</v>
      </c>
      <c r="E539">
        <v>3</v>
      </c>
      <c r="F539" t="s">
        <v>182</v>
      </c>
      <c r="G539" t="s">
        <v>183</v>
      </c>
      <c r="H539">
        <v>95.682000000000002</v>
      </c>
      <c r="I539" t="s">
        <v>184</v>
      </c>
      <c r="J539">
        <v>1.21E-4</v>
      </c>
      <c r="K539" t="s">
        <v>24</v>
      </c>
      <c r="L539" t="s">
        <v>289</v>
      </c>
      <c r="M539">
        <v>2.0394230000000002</v>
      </c>
      <c r="N539" t="s">
        <v>24</v>
      </c>
      <c r="O539" t="s">
        <v>290</v>
      </c>
      <c r="P539">
        <v>3.2499999999999999E-4</v>
      </c>
      <c r="Q539" t="s">
        <v>24</v>
      </c>
      <c r="R539" t="s">
        <v>185</v>
      </c>
      <c r="S539" t="e">
        <f t="shared" si="12"/>
        <v>#NAME?</v>
      </c>
      <c r="T539" t="s">
        <v>24</v>
      </c>
      <c r="U539" t="s">
        <v>23</v>
      </c>
      <c r="V539">
        <v>5.5030000000000001E-3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64</v>
      </c>
      <c r="AL539" t="s">
        <v>188</v>
      </c>
      <c r="AM539">
        <v>10000</v>
      </c>
      <c r="AN539" t="s">
        <v>189</v>
      </c>
      <c r="AO539">
        <v>5</v>
      </c>
      <c r="AP539" t="s">
        <v>190</v>
      </c>
      <c r="AQ539">
        <v>500</v>
      </c>
      <c r="AR539" t="s">
        <v>191</v>
      </c>
      <c r="AS539">
        <v>20</v>
      </c>
      <c r="AT539" t="s">
        <v>192</v>
      </c>
      <c r="AU539">
        <v>20</v>
      </c>
      <c r="AV539" t="s">
        <v>202</v>
      </c>
      <c r="AW539">
        <v>1000000</v>
      </c>
    </row>
    <row r="540" spans="1:49">
      <c r="A540">
        <v>822</v>
      </c>
      <c r="B540" t="s">
        <v>288</v>
      </c>
      <c r="C540">
        <v>6</v>
      </c>
      <c r="D540" t="s">
        <v>181</v>
      </c>
      <c r="E540">
        <v>3</v>
      </c>
      <c r="F540" t="s">
        <v>182</v>
      </c>
      <c r="G540" t="s">
        <v>183</v>
      </c>
      <c r="H540">
        <v>95.733999999999995</v>
      </c>
      <c r="I540" t="s">
        <v>184</v>
      </c>
      <c r="J540">
        <v>1.1E-4</v>
      </c>
      <c r="K540" t="s">
        <v>24</v>
      </c>
      <c r="L540" t="s">
        <v>289</v>
      </c>
      <c r="M540">
        <v>1.9892840000000001</v>
      </c>
      <c r="N540" t="s">
        <v>24</v>
      </c>
      <c r="O540" t="s">
        <v>290</v>
      </c>
      <c r="P540">
        <v>3.0899999999999998E-4</v>
      </c>
      <c r="Q540" t="s">
        <v>24</v>
      </c>
      <c r="R540" t="s">
        <v>185</v>
      </c>
      <c r="S540" t="e">
        <f t="shared" si="12"/>
        <v>#NAME?</v>
      </c>
      <c r="T540" t="s">
        <v>24</v>
      </c>
      <c r="U540" t="s">
        <v>23</v>
      </c>
      <c r="V540">
        <v>5.0439999999999999E-3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70</v>
      </c>
      <c r="AL540" t="s">
        <v>188</v>
      </c>
      <c r="AM540">
        <v>10000</v>
      </c>
      <c r="AN540" t="s">
        <v>189</v>
      </c>
      <c r="AO540">
        <v>5</v>
      </c>
      <c r="AP540" t="s">
        <v>190</v>
      </c>
      <c r="AQ540">
        <v>500</v>
      </c>
      <c r="AR540" t="s">
        <v>191</v>
      </c>
      <c r="AS540">
        <v>20</v>
      </c>
      <c r="AT540" t="s">
        <v>192</v>
      </c>
      <c r="AU540">
        <v>20</v>
      </c>
      <c r="AV540" t="s">
        <v>202</v>
      </c>
      <c r="AW540">
        <v>1000000</v>
      </c>
    </row>
    <row r="541" spans="1:49">
      <c r="A541">
        <v>822</v>
      </c>
      <c r="B541" t="s">
        <v>288</v>
      </c>
      <c r="C541">
        <v>6</v>
      </c>
      <c r="D541" t="s">
        <v>181</v>
      </c>
      <c r="E541">
        <v>3</v>
      </c>
      <c r="F541" t="s">
        <v>182</v>
      </c>
      <c r="G541" t="s">
        <v>183</v>
      </c>
      <c r="H541">
        <v>95.69</v>
      </c>
      <c r="I541" t="s">
        <v>184</v>
      </c>
      <c r="J541">
        <v>1.6200000000000001E-4</v>
      </c>
      <c r="K541" t="s">
        <v>24</v>
      </c>
      <c r="L541" t="s">
        <v>289</v>
      </c>
      <c r="M541">
        <v>3.0114640000000001</v>
      </c>
      <c r="N541" t="s">
        <v>24</v>
      </c>
      <c r="O541" t="s">
        <v>290</v>
      </c>
      <c r="P541">
        <v>4.6299999999999998E-4</v>
      </c>
      <c r="Q541" t="s">
        <v>24</v>
      </c>
      <c r="R541" t="s">
        <v>185</v>
      </c>
      <c r="S541" t="e">
        <f t="shared" si="12"/>
        <v>#NAME?</v>
      </c>
      <c r="T541" t="s">
        <v>24</v>
      </c>
      <c r="U541" t="s">
        <v>23</v>
      </c>
      <c r="V541">
        <v>7.1380000000000002E-3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66</v>
      </c>
      <c r="AL541" t="s">
        <v>188</v>
      </c>
      <c r="AM541">
        <v>10000</v>
      </c>
      <c r="AN541" t="s">
        <v>189</v>
      </c>
      <c r="AO541">
        <v>5</v>
      </c>
      <c r="AP541" t="s">
        <v>190</v>
      </c>
      <c r="AQ541">
        <v>500</v>
      </c>
      <c r="AR541" t="s">
        <v>191</v>
      </c>
      <c r="AS541">
        <v>20</v>
      </c>
      <c r="AT541" t="s">
        <v>192</v>
      </c>
      <c r="AU541">
        <v>20</v>
      </c>
      <c r="AV541" t="s">
        <v>202</v>
      </c>
      <c r="AW541">
        <v>1000000</v>
      </c>
    </row>
    <row r="542" spans="1:49">
      <c r="A542">
        <v>822</v>
      </c>
      <c r="B542" t="s">
        <v>288</v>
      </c>
      <c r="C542">
        <v>6</v>
      </c>
      <c r="D542" t="s">
        <v>181</v>
      </c>
      <c r="E542">
        <v>3</v>
      </c>
      <c r="F542" t="s">
        <v>182</v>
      </c>
      <c r="G542" t="s">
        <v>183</v>
      </c>
      <c r="H542">
        <v>95.69</v>
      </c>
      <c r="I542" t="s">
        <v>184</v>
      </c>
      <c r="J542">
        <v>1.1E-4</v>
      </c>
      <c r="K542" t="s">
        <v>24</v>
      </c>
      <c r="L542" t="s">
        <v>289</v>
      </c>
      <c r="M542">
        <v>2.0778430000000001</v>
      </c>
      <c r="N542" t="s">
        <v>24</v>
      </c>
      <c r="O542" t="s">
        <v>290</v>
      </c>
      <c r="P542">
        <v>3.1700000000000001E-4</v>
      </c>
      <c r="Q542" t="s">
        <v>24</v>
      </c>
      <c r="R542" t="s">
        <v>185</v>
      </c>
      <c r="S542" t="e">
        <f t="shared" si="12"/>
        <v>#NAME?</v>
      </c>
      <c r="T542" t="s">
        <v>24</v>
      </c>
      <c r="U542" t="s">
        <v>23</v>
      </c>
      <c r="V542">
        <v>5.6109999999999997E-3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65</v>
      </c>
      <c r="AL542" t="s">
        <v>188</v>
      </c>
      <c r="AM542">
        <v>10000</v>
      </c>
      <c r="AN542" t="s">
        <v>189</v>
      </c>
      <c r="AO542">
        <v>5</v>
      </c>
      <c r="AP542" t="s">
        <v>190</v>
      </c>
      <c r="AQ542">
        <v>500</v>
      </c>
      <c r="AR542" t="s">
        <v>191</v>
      </c>
      <c r="AS542">
        <v>20</v>
      </c>
      <c r="AT542" t="s">
        <v>192</v>
      </c>
      <c r="AU542">
        <v>20</v>
      </c>
      <c r="AV542" t="s">
        <v>202</v>
      </c>
      <c r="AW542">
        <v>1000000</v>
      </c>
    </row>
    <row r="543" spans="1:49">
      <c r="A543">
        <v>822</v>
      </c>
      <c r="B543" t="s">
        <v>288</v>
      </c>
      <c r="C543">
        <v>7</v>
      </c>
      <c r="D543" t="s">
        <v>181</v>
      </c>
      <c r="E543">
        <v>7</v>
      </c>
      <c r="F543" t="s">
        <v>182</v>
      </c>
      <c r="G543" t="s">
        <v>183</v>
      </c>
      <c r="H543">
        <v>95.963999999999999</v>
      </c>
      <c r="I543" t="s">
        <v>184</v>
      </c>
      <c r="J543">
        <v>1.9900000000000001E-4</v>
      </c>
      <c r="K543" t="s">
        <v>24</v>
      </c>
      <c r="L543" t="s">
        <v>289</v>
      </c>
      <c r="M543">
        <v>6.1673879999999999</v>
      </c>
      <c r="N543" t="s">
        <v>24</v>
      </c>
      <c r="O543" t="s">
        <v>290</v>
      </c>
      <c r="P543">
        <v>8.1499999999999997E-4</v>
      </c>
      <c r="Q543" t="s">
        <v>24</v>
      </c>
      <c r="R543" t="s">
        <v>185</v>
      </c>
      <c r="S543" t="e">
        <f t="shared" si="12"/>
        <v>#NAME?</v>
      </c>
      <c r="T543" t="s">
        <v>24</v>
      </c>
      <c r="U543" t="s">
        <v>23</v>
      </c>
      <c r="V543">
        <v>5.5490000000000001E-3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128</v>
      </c>
      <c r="AL543" t="s">
        <v>188</v>
      </c>
      <c r="AM543">
        <v>10000</v>
      </c>
      <c r="AN543" t="s">
        <v>189</v>
      </c>
      <c r="AO543">
        <v>5</v>
      </c>
      <c r="AP543" t="s">
        <v>190</v>
      </c>
      <c r="AQ543">
        <v>500</v>
      </c>
      <c r="AR543" t="s">
        <v>191</v>
      </c>
      <c r="AS543">
        <v>20</v>
      </c>
      <c r="AT543" t="s">
        <v>192</v>
      </c>
      <c r="AU543">
        <v>20</v>
      </c>
      <c r="AV543" t="s">
        <v>202</v>
      </c>
      <c r="AW543">
        <v>1000000</v>
      </c>
    </row>
    <row r="544" spans="1:49">
      <c r="A544">
        <v>821</v>
      </c>
      <c r="B544" t="s">
        <v>288</v>
      </c>
      <c r="C544">
        <v>6</v>
      </c>
      <c r="D544" t="s">
        <v>181</v>
      </c>
      <c r="E544">
        <v>3</v>
      </c>
      <c r="F544" t="s">
        <v>182</v>
      </c>
      <c r="G544" t="s">
        <v>183</v>
      </c>
      <c r="H544">
        <v>95.682000000000002</v>
      </c>
      <c r="I544" t="s">
        <v>184</v>
      </c>
      <c r="J544">
        <v>1.16E-4</v>
      </c>
      <c r="K544" t="s">
        <v>24</v>
      </c>
      <c r="L544" t="s">
        <v>289</v>
      </c>
      <c r="M544">
        <v>1.9610019999999999</v>
      </c>
      <c r="N544" t="s">
        <v>24</v>
      </c>
      <c r="O544" t="s">
        <v>290</v>
      </c>
      <c r="P544">
        <v>3.1199999999999999E-4</v>
      </c>
      <c r="Q544" t="s">
        <v>24</v>
      </c>
      <c r="R544" t="s">
        <v>185</v>
      </c>
      <c r="S544" t="e">
        <f t="shared" si="12"/>
        <v>#NAME?</v>
      </c>
      <c r="T544" t="s">
        <v>24</v>
      </c>
      <c r="U544" t="s">
        <v>23</v>
      </c>
      <c r="V544">
        <v>5.2690000000000002E-3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64</v>
      </c>
      <c r="AL544" t="s">
        <v>188</v>
      </c>
      <c r="AM544">
        <v>10000</v>
      </c>
      <c r="AN544" t="s">
        <v>189</v>
      </c>
      <c r="AO544">
        <v>5</v>
      </c>
      <c r="AP544" t="s">
        <v>190</v>
      </c>
      <c r="AQ544">
        <v>500</v>
      </c>
      <c r="AR544" t="s">
        <v>191</v>
      </c>
      <c r="AS544">
        <v>20</v>
      </c>
      <c r="AT544" t="s">
        <v>192</v>
      </c>
      <c r="AU544">
        <v>20</v>
      </c>
      <c r="AV544" t="s">
        <v>202</v>
      </c>
      <c r="AW544">
        <v>1000000</v>
      </c>
    </row>
    <row r="545" spans="1:49">
      <c r="A545">
        <v>821</v>
      </c>
      <c r="B545" t="s">
        <v>288</v>
      </c>
      <c r="C545">
        <v>6</v>
      </c>
      <c r="D545" t="s">
        <v>181</v>
      </c>
      <c r="E545">
        <v>3</v>
      </c>
      <c r="F545" t="s">
        <v>182</v>
      </c>
      <c r="G545" t="s">
        <v>183</v>
      </c>
      <c r="H545">
        <v>108.16800000000001</v>
      </c>
      <c r="I545" t="s">
        <v>184</v>
      </c>
      <c r="J545">
        <v>1E-4</v>
      </c>
      <c r="K545" t="s">
        <v>24</v>
      </c>
      <c r="L545" t="s">
        <v>289</v>
      </c>
      <c r="M545">
        <v>1.9709730000000001</v>
      </c>
      <c r="N545" t="s">
        <v>24</v>
      </c>
      <c r="O545" t="s">
        <v>290</v>
      </c>
      <c r="P545">
        <v>2.9700000000000001E-4</v>
      </c>
      <c r="Q545" t="s">
        <v>24</v>
      </c>
      <c r="R545" t="s">
        <v>185</v>
      </c>
      <c r="S545" t="e">
        <f t="shared" si="12"/>
        <v>#NAME?</v>
      </c>
      <c r="T545" t="s">
        <v>24</v>
      </c>
      <c r="U545" t="s">
        <v>23</v>
      </c>
      <c r="V545">
        <v>5.2290000000000001E-3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50</v>
      </c>
      <c r="AL545" t="s">
        <v>188</v>
      </c>
      <c r="AM545">
        <v>10000</v>
      </c>
      <c r="AN545" t="s">
        <v>189</v>
      </c>
      <c r="AO545">
        <v>5</v>
      </c>
      <c r="AP545" t="s">
        <v>190</v>
      </c>
      <c r="AQ545">
        <v>500</v>
      </c>
      <c r="AR545" t="s">
        <v>191</v>
      </c>
      <c r="AS545">
        <v>20</v>
      </c>
      <c r="AT545" t="s">
        <v>192</v>
      </c>
      <c r="AU545">
        <v>20</v>
      </c>
      <c r="AV545" t="s">
        <v>202</v>
      </c>
      <c r="AW545">
        <v>100</v>
      </c>
    </row>
    <row r="546" spans="1:49">
      <c r="A546">
        <v>821</v>
      </c>
      <c r="B546" t="s">
        <v>288</v>
      </c>
      <c r="C546">
        <v>3</v>
      </c>
      <c r="D546" t="s">
        <v>181</v>
      </c>
      <c r="E546">
        <v>1</v>
      </c>
      <c r="F546" t="s">
        <v>182</v>
      </c>
      <c r="G546" t="s">
        <v>183</v>
      </c>
      <c r="H546">
        <v>96.492000000000004</v>
      </c>
      <c r="I546" t="s">
        <v>184</v>
      </c>
      <c r="J546">
        <v>8.1000000000000004E-5</v>
      </c>
      <c r="K546" t="s">
        <v>24</v>
      </c>
      <c r="L546" t="s">
        <v>289</v>
      </c>
      <c r="M546">
        <v>0.24160999999999999</v>
      </c>
      <c r="N546" t="s">
        <v>24</v>
      </c>
      <c r="O546" t="s">
        <v>290</v>
      </c>
      <c r="P546">
        <v>1.05E-4</v>
      </c>
      <c r="Q546" t="s">
        <v>24</v>
      </c>
      <c r="R546" t="s">
        <v>185</v>
      </c>
      <c r="S546" t="e">
        <f t="shared" si="12"/>
        <v>#NAME?</v>
      </c>
      <c r="T546" t="s">
        <v>24</v>
      </c>
      <c r="U546" t="s">
        <v>23</v>
      </c>
      <c r="V546">
        <v>1.9892E-2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</v>
      </c>
      <c r="AL546" t="s">
        <v>188</v>
      </c>
      <c r="AM546">
        <v>10000</v>
      </c>
      <c r="AN546" t="s">
        <v>189</v>
      </c>
      <c r="AO546">
        <v>5</v>
      </c>
      <c r="AP546" t="s">
        <v>190</v>
      </c>
      <c r="AQ546">
        <v>500</v>
      </c>
      <c r="AR546" t="s">
        <v>191</v>
      </c>
      <c r="AS546">
        <v>20</v>
      </c>
      <c r="AT546" t="s">
        <v>192</v>
      </c>
      <c r="AU546">
        <v>20</v>
      </c>
      <c r="AV546" t="s">
        <v>202</v>
      </c>
      <c r="AW546">
        <v>100</v>
      </c>
    </row>
    <row r="547" spans="1:49">
      <c r="A547">
        <v>821</v>
      </c>
      <c r="B547" t="s">
        <v>288</v>
      </c>
      <c r="C547">
        <v>3</v>
      </c>
      <c r="D547" t="s">
        <v>181</v>
      </c>
      <c r="E547">
        <v>1</v>
      </c>
      <c r="F547" t="s">
        <v>182</v>
      </c>
      <c r="G547" t="s">
        <v>183</v>
      </c>
      <c r="H547">
        <v>80.739999999999995</v>
      </c>
      <c r="I547" t="s">
        <v>184</v>
      </c>
      <c r="J547">
        <v>9.5000000000000005E-5</v>
      </c>
      <c r="K547" t="s">
        <v>24</v>
      </c>
      <c r="L547" t="s">
        <v>289</v>
      </c>
      <c r="M547">
        <v>0.26528000000000002</v>
      </c>
      <c r="N547" t="s">
        <v>24</v>
      </c>
      <c r="O547" t="s">
        <v>290</v>
      </c>
      <c r="P547">
        <v>1.22E-4</v>
      </c>
      <c r="Q547" t="s">
        <v>24</v>
      </c>
      <c r="R547" t="s">
        <v>185</v>
      </c>
      <c r="S547" t="e">
        <f t="shared" si="12"/>
        <v>#NAME?</v>
      </c>
      <c r="T547" t="s">
        <v>24</v>
      </c>
      <c r="U547" t="s">
        <v>23</v>
      </c>
      <c r="V547">
        <v>2.4237000000000002E-2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8</v>
      </c>
      <c r="AL547" t="s">
        <v>188</v>
      </c>
      <c r="AM547">
        <v>10000</v>
      </c>
      <c r="AN547" t="s">
        <v>189</v>
      </c>
      <c r="AO547">
        <v>5</v>
      </c>
      <c r="AP547" t="s">
        <v>190</v>
      </c>
      <c r="AQ547">
        <v>500</v>
      </c>
      <c r="AR547" t="s">
        <v>191</v>
      </c>
      <c r="AS547">
        <v>20</v>
      </c>
      <c r="AT547" t="s">
        <v>192</v>
      </c>
      <c r="AU547">
        <v>20</v>
      </c>
      <c r="AV547" t="s">
        <v>202</v>
      </c>
      <c r="AW547">
        <v>1000000</v>
      </c>
    </row>
    <row r="548" spans="1:49">
      <c r="A548">
        <v>821</v>
      </c>
      <c r="B548" t="s">
        <v>288</v>
      </c>
      <c r="C548">
        <v>3</v>
      </c>
      <c r="D548" t="s">
        <v>181</v>
      </c>
      <c r="E548">
        <v>1</v>
      </c>
      <c r="F548" t="s">
        <v>182</v>
      </c>
      <c r="G548" t="s">
        <v>183</v>
      </c>
      <c r="H548">
        <v>85.73</v>
      </c>
      <c r="I548" t="s">
        <v>184</v>
      </c>
      <c r="J548">
        <v>8.6000000000000003E-5</v>
      </c>
      <c r="K548" t="s">
        <v>24</v>
      </c>
      <c r="L548" t="s">
        <v>289</v>
      </c>
      <c r="M548">
        <v>0.26530999999999999</v>
      </c>
      <c r="N548" t="s">
        <v>24</v>
      </c>
      <c r="O548" t="s">
        <v>290</v>
      </c>
      <c r="P548">
        <v>1.13E-4</v>
      </c>
      <c r="Q548" t="s">
        <v>24</v>
      </c>
      <c r="R548" t="s">
        <v>185</v>
      </c>
      <c r="S548" t="e">
        <f t="shared" si="12"/>
        <v>#NAME?</v>
      </c>
      <c r="T548" t="s">
        <v>24</v>
      </c>
      <c r="U548" t="s">
        <v>23</v>
      </c>
      <c r="V548">
        <v>2.0108000000000001E-2</v>
      </c>
      <c r="W548" t="s">
        <v>24</v>
      </c>
      <c r="X548" t="s">
        <v>25</v>
      </c>
      <c r="Y548">
        <v>0</v>
      </c>
      <c r="Z548" t="s">
        <v>24</v>
      </c>
      <c r="AA548" t="s">
        <v>26</v>
      </c>
      <c r="AB548">
        <v>0</v>
      </c>
      <c r="AC548" t="s">
        <v>24</v>
      </c>
      <c r="AD548" t="s">
        <v>291</v>
      </c>
      <c r="AE548">
        <v>0</v>
      </c>
      <c r="AF548" t="s">
        <v>24</v>
      </c>
      <c r="AG548" t="s">
        <v>27</v>
      </c>
      <c r="AH548">
        <v>0</v>
      </c>
      <c r="AI548" t="s">
        <v>24</v>
      </c>
      <c r="AJ548" t="s">
        <v>287</v>
      </c>
      <c r="AK548">
        <v>10</v>
      </c>
      <c r="AL548" t="s">
        <v>188</v>
      </c>
      <c r="AM548">
        <v>10000</v>
      </c>
      <c r="AN548" t="s">
        <v>189</v>
      </c>
      <c r="AO548">
        <v>5</v>
      </c>
      <c r="AP548" t="s">
        <v>190</v>
      </c>
      <c r="AQ548">
        <v>500</v>
      </c>
      <c r="AR548" t="s">
        <v>191</v>
      </c>
      <c r="AS548">
        <v>20</v>
      </c>
      <c r="AT548" t="s">
        <v>192</v>
      </c>
      <c r="AU548">
        <v>20</v>
      </c>
      <c r="AV548" t="s">
        <v>202</v>
      </c>
      <c r="AW548">
        <v>1000000</v>
      </c>
    </row>
    <row r="549" spans="1:49">
      <c r="A549">
        <v>820</v>
      </c>
      <c r="B549" t="s">
        <v>288</v>
      </c>
      <c r="C549">
        <v>5</v>
      </c>
      <c r="D549" t="s">
        <v>181</v>
      </c>
      <c r="E549">
        <v>2</v>
      </c>
      <c r="F549" t="s">
        <v>182</v>
      </c>
      <c r="G549" t="s">
        <v>183</v>
      </c>
      <c r="H549">
        <v>95.522000000000006</v>
      </c>
      <c r="I549" t="s">
        <v>184</v>
      </c>
      <c r="J549">
        <v>1.02E-4</v>
      </c>
      <c r="K549" t="s">
        <v>24</v>
      </c>
      <c r="L549" t="s">
        <v>289</v>
      </c>
      <c r="M549">
        <v>0.88555200000000001</v>
      </c>
      <c r="N549" t="s">
        <v>24</v>
      </c>
      <c r="O549" t="s">
        <v>290</v>
      </c>
      <c r="P549">
        <v>1.9100000000000001E-4</v>
      </c>
      <c r="Q549" t="s">
        <v>24</v>
      </c>
      <c r="R549" t="s">
        <v>185</v>
      </c>
      <c r="S549" t="e">
        <f t="shared" si="12"/>
        <v>#NAME?</v>
      </c>
      <c r="T549" t="s">
        <v>24</v>
      </c>
      <c r="U549" t="s">
        <v>23</v>
      </c>
      <c r="V549">
        <v>6.0660000000000002E-3</v>
      </c>
      <c r="W549" t="s">
        <v>24</v>
      </c>
      <c r="X549" t="s">
        <v>25</v>
      </c>
      <c r="Y549">
        <v>0</v>
      </c>
      <c r="Z549" t="s">
        <v>24</v>
      </c>
      <c r="AA549" t="s">
        <v>26</v>
      </c>
      <c r="AB549">
        <v>0</v>
      </c>
      <c r="AC549" t="s">
        <v>24</v>
      </c>
      <c r="AD549" t="s">
        <v>291</v>
      </c>
      <c r="AE549">
        <v>0</v>
      </c>
      <c r="AF549" t="s">
        <v>24</v>
      </c>
      <c r="AG549" t="s">
        <v>27</v>
      </c>
      <c r="AH549">
        <v>0</v>
      </c>
      <c r="AI549" t="s">
        <v>24</v>
      </c>
      <c r="AJ549" t="s">
        <v>287</v>
      </c>
      <c r="AK549">
        <v>50</v>
      </c>
      <c r="AL549" t="s">
        <v>188</v>
      </c>
      <c r="AM549">
        <v>10000</v>
      </c>
      <c r="AN549" t="s">
        <v>189</v>
      </c>
      <c r="AO549">
        <v>5</v>
      </c>
      <c r="AP549" t="s">
        <v>190</v>
      </c>
      <c r="AQ549">
        <v>500</v>
      </c>
      <c r="AR549" t="s">
        <v>191</v>
      </c>
      <c r="AS549">
        <v>20</v>
      </c>
      <c r="AT549" t="s">
        <v>192</v>
      </c>
      <c r="AU549">
        <v>20</v>
      </c>
      <c r="AV549" t="s">
        <v>202</v>
      </c>
      <c r="AW549">
        <v>1000000</v>
      </c>
    </row>
    <row r="550" spans="1:49">
      <c r="A550">
        <v>820</v>
      </c>
      <c r="B550" t="s">
        <v>288</v>
      </c>
      <c r="C550">
        <v>5</v>
      </c>
      <c r="D550" t="s">
        <v>181</v>
      </c>
      <c r="E550">
        <v>3</v>
      </c>
      <c r="F550" t="s">
        <v>182</v>
      </c>
      <c r="G550" t="s">
        <v>183</v>
      </c>
      <c r="H550">
        <v>9.468</v>
      </c>
      <c r="I550" t="s">
        <v>184</v>
      </c>
      <c r="J550">
        <v>1.4200000000000001E-4</v>
      </c>
      <c r="K550" t="s">
        <v>24</v>
      </c>
      <c r="L550" t="s">
        <v>289</v>
      </c>
      <c r="M550">
        <v>1.5810120000000001</v>
      </c>
      <c r="N550" t="s">
        <v>24</v>
      </c>
      <c r="O550" t="s">
        <v>290</v>
      </c>
      <c r="P550">
        <v>2.9999999999999997E-4</v>
      </c>
      <c r="Q550" t="s">
        <v>24</v>
      </c>
      <c r="R550" t="s">
        <v>185</v>
      </c>
      <c r="S550" t="e">
        <f t="shared" si="12"/>
        <v>#NAME?</v>
      </c>
      <c r="T550" t="s">
        <v>24</v>
      </c>
      <c r="U550" t="s">
        <v>23</v>
      </c>
      <c r="V550">
        <v>9.3419999999999996E-3</v>
      </c>
      <c r="W550" t="s">
        <v>24</v>
      </c>
      <c r="X550" t="s">
        <v>25</v>
      </c>
      <c r="Y550">
        <v>0</v>
      </c>
      <c r="Z550" t="s">
        <v>24</v>
      </c>
      <c r="AA550" t="s">
        <v>26</v>
      </c>
      <c r="AB550">
        <v>0</v>
      </c>
      <c r="AC550" t="s">
        <v>24</v>
      </c>
      <c r="AD550" t="s">
        <v>291</v>
      </c>
      <c r="AE550">
        <v>0</v>
      </c>
      <c r="AF550" t="s">
        <v>24</v>
      </c>
      <c r="AG550" t="s">
        <v>27</v>
      </c>
      <c r="AH550">
        <v>0</v>
      </c>
      <c r="AI550" t="s">
        <v>24</v>
      </c>
      <c r="AJ550" t="s">
        <v>287</v>
      </c>
      <c r="AK550">
        <v>50</v>
      </c>
      <c r="AL550" t="s">
        <v>188</v>
      </c>
      <c r="AM550">
        <v>10000</v>
      </c>
      <c r="AN550" t="s">
        <v>189</v>
      </c>
      <c r="AO550">
        <v>10</v>
      </c>
      <c r="AP550" t="s">
        <v>190</v>
      </c>
      <c r="AQ550">
        <v>500</v>
      </c>
      <c r="AR550" t="s">
        <v>191</v>
      </c>
      <c r="AS550">
        <v>20</v>
      </c>
      <c r="AT550" t="s">
        <v>192</v>
      </c>
      <c r="AU550">
        <v>20</v>
      </c>
      <c r="AV550" t="s">
        <v>202</v>
      </c>
      <c r="AW550">
        <v>1000000</v>
      </c>
    </row>
    <row r="551" spans="1:49">
      <c r="A551">
        <v>820</v>
      </c>
      <c r="B551" t="s">
        <v>288</v>
      </c>
      <c r="C551">
        <v>5</v>
      </c>
      <c r="D551" t="s">
        <v>181</v>
      </c>
      <c r="E551">
        <v>3</v>
      </c>
      <c r="F551" t="s">
        <v>182</v>
      </c>
      <c r="G551" t="s">
        <v>183</v>
      </c>
      <c r="H551">
        <v>9.4179999999999993</v>
      </c>
      <c r="I551" t="s">
        <v>184</v>
      </c>
      <c r="J551">
        <v>1.37E-4</v>
      </c>
      <c r="K551" t="s">
        <v>24</v>
      </c>
      <c r="L551" t="s">
        <v>289</v>
      </c>
      <c r="M551">
        <v>1.721962</v>
      </c>
      <c r="N551" t="s">
        <v>24</v>
      </c>
      <c r="O551" t="s">
        <v>290</v>
      </c>
      <c r="P551">
        <v>3.1E-4</v>
      </c>
      <c r="Q551" t="s">
        <v>24</v>
      </c>
      <c r="R551" t="s">
        <v>185</v>
      </c>
      <c r="S551" t="e">
        <f t="shared" si="12"/>
        <v>#NAME?</v>
      </c>
      <c r="T551" t="s">
        <v>24</v>
      </c>
      <c r="U551" t="s">
        <v>23</v>
      </c>
      <c r="V551">
        <v>1.1148999999999999E-2</v>
      </c>
      <c r="W551" t="s">
        <v>24</v>
      </c>
      <c r="X551" t="s">
        <v>25</v>
      </c>
      <c r="Y551">
        <v>0</v>
      </c>
      <c r="Z551" t="s">
        <v>24</v>
      </c>
      <c r="AA551" t="s">
        <v>26</v>
      </c>
      <c r="AB551">
        <v>0</v>
      </c>
      <c r="AC551" t="s">
        <v>24</v>
      </c>
      <c r="AD551" t="s">
        <v>291</v>
      </c>
      <c r="AE551">
        <v>0</v>
      </c>
      <c r="AF551" t="s">
        <v>24</v>
      </c>
      <c r="AG551" t="s">
        <v>27</v>
      </c>
      <c r="AH551">
        <v>0</v>
      </c>
      <c r="AI551" t="s">
        <v>24</v>
      </c>
      <c r="AJ551" t="s">
        <v>287</v>
      </c>
      <c r="AK551">
        <v>40</v>
      </c>
      <c r="AL551" t="s">
        <v>188</v>
      </c>
      <c r="AM551">
        <v>10000</v>
      </c>
      <c r="AN551" t="s">
        <v>189</v>
      </c>
      <c r="AO551">
        <v>10</v>
      </c>
      <c r="AP551" t="s">
        <v>190</v>
      </c>
      <c r="AQ551">
        <v>500</v>
      </c>
      <c r="AR551" t="s">
        <v>191</v>
      </c>
      <c r="AS551">
        <v>20</v>
      </c>
      <c r="AT551" t="s">
        <v>192</v>
      </c>
      <c r="AU551">
        <v>20</v>
      </c>
      <c r="AV551" t="s">
        <v>202</v>
      </c>
      <c r="AW551">
        <v>1000000</v>
      </c>
    </row>
    <row r="552" spans="1:49">
      <c r="A552">
        <v>820</v>
      </c>
      <c r="B552" t="s">
        <v>288</v>
      </c>
      <c r="C552">
        <v>5</v>
      </c>
      <c r="D552" t="s">
        <v>181</v>
      </c>
      <c r="E552">
        <v>3</v>
      </c>
      <c r="F552" t="s">
        <v>182</v>
      </c>
      <c r="G552" t="s">
        <v>183</v>
      </c>
      <c r="H552">
        <v>9.4179999999999993</v>
      </c>
      <c r="I552" t="s">
        <v>184</v>
      </c>
      <c r="J552">
        <v>1.4100000000000001E-4</v>
      </c>
      <c r="K552" t="s">
        <v>24</v>
      </c>
      <c r="L552" t="s">
        <v>289</v>
      </c>
      <c r="M552">
        <v>1.729511</v>
      </c>
      <c r="N552" t="s">
        <v>24</v>
      </c>
      <c r="O552" t="s">
        <v>290</v>
      </c>
      <c r="P552">
        <v>3.1399999999999999E-4</v>
      </c>
      <c r="Q552" t="s">
        <v>24</v>
      </c>
      <c r="R552" t="s">
        <v>185</v>
      </c>
      <c r="S552" t="e">
        <f t="shared" si="12"/>
        <v>#NAME?</v>
      </c>
      <c r="T552" t="s">
        <v>24</v>
      </c>
      <c r="U552" t="s">
        <v>23</v>
      </c>
      <c r="V552">
        <v>1.0992999999999999E-2</v>
      </c>
      <c r="W552" t="s">
        <v>24</v>
      </c>
      <c r="X552" t="s">
        <v>25</v>
      </c>
      <c r="Y552">
        <v>0</v>
      </c>
      <c r="Z552" t="s">
        <v>24</v>
      </c>
      <c r="AA552" t="s">
        <v>26</v>
      </c>
      <c r="AB552">
        <v>0</v>
      </c>
      <c r="AC552" t="s">
        <v>24</v>
      </c>
      <c r="AD552" t="s">
        <v>291</v>
      </c>
      <c r="AE552">
        <v>0</v>
      </c>
      <c r="AF552" t="s">
        <v>24</v>
      </c>
      <c r="AG552" t="s">
        <v>27</v>
      </c>
      <c r="AH552">
        <v>0</v>
      </c>
      <c r="AI552" t="s">
        <v>24</v>
      </c>
      <c r="AJ552" t="s">
        <v>287</v>
      </c>
      <c r="AK552">
        <v>40</v>
      </c>
      <c r="AL552" t="s">
        <v>188</v>
      </c>
      <c r="AM552">
        <v>10000</v>
      </c>
      <c r="AN552" t="s">
        <v>189</v>
      </c>
      <c r="AO552">
        <v>10</v>
      </c>
      <c r="AP552" t="s">
        <v>190</v>
      </c>
      <c r="AQ552">
        <v>500</v>
      </c>
      <c r="AR552" t="s">
        <v>191</v>
      </c>
      <c r="AS552">
        <v>20</v>
      </c>
      <c r="AT552" t="s">
        <v>192</v>
      </c>
      <c r="AU552">
        <v>20</v>
      </c>
      <c r="AV552" t="s">
        <v>202</v>
      </c>
      <c r="AW552">
        <v>1000000</v>
      </c>
    </row>
    <row r="553" spans="1:49">
      <c r="A553">
        <v>820</v>
      </c>
      <c r="B553" t="s">
        <v>288</v>
      </c>
      <c r="C553">
        <v>4</v>
      </c>
      <c r="D553" t="s">
        <v>181</v>
      </c>
      <c r="E553">
        <v>2</v>
      </c>
      <c r="F553" t="s">
        <v>182</v>
      </c>
      <c r="G553" t="s">
        <v>183</v>
      </c>
      <c r="H553">
        <v>9.3179999999999996</v>
      </c>
      <c r="I553" t="s">
        <v>184</v>
      </c>
      <c r="J553">
        <v>1.5200000000000001E-4</v>
      </c>
      <c r="K553" t="s">
        <v>24</v>
      </c>
      <c r="L553" t="s">
        <v>289</v>
      </c>
      <c r="M553">
        <v>0.77134000000000003</v>
      </c>
      <c r="N553" t="s">
        <v>24</v>
      </c>
      <c r="O553" t="s">
        <v>290</v>
      </c>
      <c r="P553">
        <v>2.2900000000000001E-4</v>
      </c>
      <c r="Q553" t="s">
        <v>24</v>
      </c>
      <c r="R553" t="s">
        <v>185</v>
      </c>
      <c r="S553" t="e">
        <f t="shared" si="12"/>
        <v>#NAME?</v>
      </c>
      <c r="T553" t="s">
        <v>24</v>
      </c>
      <c r="U553" t="s">
        <v>23</v>
      </c>
      <c r="V553">
        <v>1.4203E-2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30</v>
      </c>
      <c r="AL553" t="s">
        <v>188</v>
      </c>
      <c r="AM553">
        <v>10000</v>
      </c>
      <c r="AN553" t="s">
        <v>189</v>
      </c>
      <c r="AO553">
        <v>10</v>
      </c>
      <c r="AP553" t="s">
        <v>190</v>
      </c>
      <c r="AQ553">
        <v>500</v>
      </c>
      <c r="AR553" t="s">
        <v>191</v>
      </c>
      <c r="AS553">
        <v>20</v>
      </c>
      <c r="AT553" t="s">
        <v>192</v>
      </c>
      <c r="AU553">
        <v>20</v>
      </c>
      <c r="AV553" t="s">
        <v>202</v>
      </c>
      <c r="AW553">
        <v>1000000</v>
      </c>
    </row>
    <row r="554" spans="1:49">
      <c r="A554">
        <v>820</v>
      </c>
      <c r="B554" t="s">
        <v>288</v>
      </c>
      <c r="C554">
        <v>2</v>
      </c>
      <c r="D554" t="s">
        <v>181</v>
      </c>
      <c r="E554">
        <v>1</v>
      </c>
      <c r="F554" t="s">
        <v>182</v>
      </c>
      <c r="G554" t="s">
        <v>183</v>
      </c>
      <c r="H554">
        <v>9.548</v>
      </c>
      <c r="I554" t="s">
        <v>184</v>
      </c>
      <c r="J554">
        <v>1.2799999999999999E-4</v>
      </c>
      <c r="K554" t="s">
        <v>24</v>
      </c>
      <c r="L554" t="s">
        <v>289</v>
      </c>
      <c r="M554">
        <v>0.24704000000000001</v>
      </c>
      <c r="N554" t="s">
        <v>24</v>
      </c>
      <c r="O554" t="s">
        <v>290</v>
      </c>
      <c r="P554">
        <v>1.5300000000000001E-4</v>
      </c>
      <c r="Q554" t="s">
        <v>24</v>
      </c>
      <c r="R554" t="s">
        <v>185</v>
      </c>
      <c r="S554" t="e">
        <f t="shared" si="12"/>
        <v>#NAME?</v>
      </c>
      <c r="T554" t="s">
        <v>24</v>
      </c>
      <c r="U554" t="s">
        <v>23</v>
      </c>
      <c r="V554">
        <v>2.3900999999999999E-2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20</v>
      </c>
      <c r="AL554" t="s">
        <v>188</v>
      </c>
      <c r="AM554">
        <v>10000</v>
      </c>
      <c r="AN554" t="s">
        <v>189</v>
      </c>
      <c r="AO554">
        <v>10</v>
      </c>
      <c r="AP554" t="s">
        <v>190</v>
      </c>
      <c r="AQ554">
        <v>500</v>
      </c>
      <c r="AR554" t="s">
        <v>191</v>
      </c>
      <c r="AS554">
        <v>20</v>
      </c>
      <c r="AT554" t="s">
        <v>192</v>
      </c>
      <c r="AU554">
        <v>20</v>
      </c>
      <c r="AV554" t="s">
        <v>202</v>
      </c>
      <c r="AW554">
        <v>1000000</v>
      </c>
    </row>
    <row r="555" spans="1:49">
      <c r="A555">
        <v>820</v>
      </c>
      <c r="B555" t="s">
        <v>288</v>
      </c>
      <c r="C555">
        <v>1</v>
      </c>
      <c r="D555" t="s">
        <v>181</v>
      </c>
      <c r="E555">
        <v>1</v>
      </c>
      <c r="F555" t="s">
        <v>182</v>
      </c>
      <c r="G555" t="s">
        <v>183</v>
      </c>
      <c r="H555">
        <v>9.548</v>
      </c>
      <c r="I555" t="s">
        <v>184</v>
      </c>
      <c r="J555">
        <v>1.16E-4</v>
      </c>
      <c r="K555" t="s">
        <v>24</v>
      </c>
      <c r="L555" t="s">
        <v>289</v>
      </c>
      <c r="M555">
        <v>0.17660999999999999</v>
      </c>
      <c r="N555" t="s">
        <v>24</v>
      </c>
      <c r="O555" t="s">
        <v>290</v>
      </c>
      <c r="P555">
        <v>1.34E-4</v>
      </c>
      <c r="Q555" t="s">
        <v>24</v>
      </c>
      <c r="R555" t="s">
        <v>185</v>
      </c>
      <c r="S555" t="e">
        <f t="shared" si="12"/>
        <v>#NAME?</v>
      </c>
      <c r="T555" t="s">
        <v>24</v>
      </c>
      <c r="U555" t="s">
        <v>23</v>
      </c>
      <c r="V555">
        <v>4.6231000000000001E-2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</v>
      </c>
      <c r="AL555" t="s">
        <v>188</v>
      </c>
      <c r="AM555">
        <v>10000</v>
      </c>
      <c r="AN555" t="s">
        <v>189</v>
      </c>
      <c r="AO555">
        <v>10</v>
      </c>
      <c r="AP555" t="s">
        <v>190</v>
      </c>
      <c r="AQ555">
        <v>500</v>
      </c>
      <c r="AR555" t="s">
        <v>191</v>
      </c>
      <c r="AS555">
        <v>20</v>
      </c>
      <c r="AT555" t="s">
        <v>192</v>
      </c>
      <c r="AU555">
        <v>20</v>
      </c>
      <c r="AV555" t="s">
        <v>202</v>
      </c>
      <c r="AW555">
        <v>1000000</v>
      </c>
    </row>
    <row r="556" spans="1:49">
      <c r="A556">
        <v>820</v>
      </c>
      <c r="B556" t="s">
        <v>288</v>
      </c>
      <c r="C556">
        <v>1</v>
      </c>
      <c r="D556" t="s">
        <v>181</v>
      </c>
      <c r="E556">
        <v>1</v>
      </c>
      <c r="F556" t="s">
        <v>182</v>
      </c>
      <c r="G556" t="s">
        <v>183</v>
      </c>
      <c r="H556">
        <v>9.548</v>
      </c>
      <c r="I556" t="s">
        <v>184</v>
      </c>
      <c r="J556">
        <v>1.1900000000000001E-4</v>
      </c>
      <c r="K556" t="s">
        <v>24</v>
      </c>
      <c r="L556" t="s">
        <v>289</v>
      </c>
      <c r="M556">
        <v>0.184141</v>
      </c>
      <c r="N556" t="s">
        <v>24</v>
      </c>
      <c r="O556" t="s">
        <v>290</v>
      </c>
      <c r="P556">
        <v>1.37E-4</v>
      </c>
      <c r="Q556" t="s">
        <v>24</v>
      </c>
      <c r="R556" t="s">
        <v>185</v>
      </c>
      <c r="S556" t="e">
        <f t="shared" ref="S556:S561" si="13">-nan</f>
        <v>#NAME?</v>
      </c>
      <c r="T556" t="s">
        <v>24</v>
      </c>
      <c r="U556" t="s">
        <v>23</v>
      </c>
      <c r="V556">
        <v>8.0407000000000006E-2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5</v>
      </c>
      <c r="AL556" t="s">
        <v>188</v>
      </c>
      <c r="AM556">
        <v>10000</v>
      </c>
      <c r="AN556" t="s">
        <v>189</v>
      </c>
      <c r="AO556">
        <v>10</v>
      </c>
      <c r="AP556" t="s">
        <v>190</v>
      </c>
      <c r="AQ556">
        <v>500</v>
      </c>
      <c r="AR556" t="s">
        <v>191</v>
      </c>
      <c r="AS556">
        <v>20</v>
      </c>
      <c r="AT556" t="s">
        <v>192</v>
      </c>
      <c r="AU556">
        <v>20</v>
      </c>
      <c r="AV556" t="s">
        <v>202</v>
      </c>
      <c r="AW556">
        <v>1000000</v>
      </c>
    </row>
    <row r="557" spans="1:49">
      <c r="A557">
        <v>820</v>
      </c>
      <c r="B557" t="s">
        <v>288</v>
      </c>
      <c r="C557">
        <v>1</v>
      </c>
      <c r="D557" t="s">
        <v>181</v>
      </c>
      <c r="E557">
        <v>1</v>
      </c>
      <c r="F557" t="s">
        <v>182</v>
      </c>
      <c r="G557" t="s">
        <v>183</v>
      </c>
      <c r="H557">
        <v>4.5999999999999999E-2</v>
      </c>
      <c r="I557" t="s">
        <v>184</v>
      </c>
      <c r="J557">
        <v>1.2400000000000001E-4</v>
      </c>
      <c r="K557" t="s">
        <v>24</v>
      </c>
      <c r="L557" t="s">
        <v>289</v>
      </c>
      <c r="M557">
        <v>0.20633099999999999</v>
      </c>
      <c r="N557" t="s">
        <v>24</v>
      </c>
      <c r="O557" t="s">
        <v>290</v>
      </c>
      <c r="P557">
        <v>1.45E-4</v>
      </c>
      <c r="Q557" t="s">
        <v>24</v>
      </c>
      <c r="R557" t="s">
        <v>185</v>
      </c>
      <c r="S557" t="e">
        <f t="shared" si="13"/>
        <v>#NAME?</v>
      </c>
      <c r="T557" t="s">
        <v>24</v>
      </c>
      <c r="U557" t="s">
        <v>23</v>
      </c>
      <c r="V557">
        <v>8.6054000000000005E-2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5</v>
      </c>
      <c r="AL557" t="s">
        <v>188</v>
      </c>
      <c r="AM557">
        <v>10000</v>
      </c>
      <c r="AN557" t="s">
        <v>189</v>
      </c>
      <c r="AO557">
        <v>10</v>
      </c>
      <c r="AP557" t="s">
        <v>190</v>
      </c>
      <c r="AQ557">
        <v>500</v>
      </c>
      <c r="AR557" t="s">
        <v>191</v>
      </c>
      <c r="AS557">
        <v>20</v>
      </c>
      <c r="AT557" t="s">
        <v>192</v>
      </c>
      <c r="AU557">
        <v>20</v>
      </c>
      <c r="AV557" t="s">
        <v>202</v>
      </c>
      <c r="AW557">
        <v>1000000</v>
      </c>
    </row>
    <row r="558" spans="1:49">
      <c r="A558">
        <v>819</v>
      </c>
      <c r="B558" t="s">
        <v>288</v>
      </c>
      <c r="C558">
        <v>5</v>
      </c>
      <c r="D558" t="s">
        <v>181</v>
      </c>
      <c r="E558">
        <v>2</v>
      </c>
      <c r="F558" t="s">
        <v>182</v>
      </c>
      <c r="G558" t="s">
        <v>183</v>
      </c>
      <c r="H558">
        <v>19.181999999999999</v>
      </c>
      <c r="I558" t="s">
        <v>184</v>
      </c>
      <c r="J558">
        <v>8.0000000000000007E-5</v>
      </c>
      <c r="K558" t="s">
        <v>24</v>
      </c>
      <c r="L558" t="s">
        <v>289</v>
      </c>
      <c r="M558">
        <v>1.0717810000000001</v>
      </c>
      <c r="N558" t="s">
        <v>24</v>
      </c>
      <c r="O558" t="s">
        <v>290</v>
      </c>
      <c r="P558">
        <v>1.8699999999999999E-4</v>
      </c>
      <c r="Q558" t="s">
        <v>24</v>
      </c>
      <c r="R558" t="s">
        <v>185</v>
      </c>
      <c r="S558" t="e">
        <f t="shared" si="13"/>
        <v>#NAME?</v>
      </c>
      <c r="T558" t="s">
        <v>24</v>
      </c>
      <c r="U558" t="s">
        <v>23</v>
      </c>
      <c r="V558">
        <v>2.4142E-2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8</v>
      </c>
      <c r="AL558" t="s">
        <v>188</v>
      </c>
      <c r="AM558">
        <v>10000</v>
      </c>
      <c r="AN558" t="s">
        <v>189</v>
      </c>
      <c r="AO558">
        <v>5</v>
      </c>
      <c r="AP558" t="s">
        <v>190</v>
      </c>
      <c r="AQ558">
        <v>500</v>
      </c>
      <c r="AR558" t="s">
        <v>191</v>
      </c>
      <c r="AS558">
        <v>20</v>
      </c>
      <c r="AT558" t="s">
        <v>192</v>
      </c>
      <c r="AU558">
        <v>20</v>
      </c>
      <c r="AV558" t="s">
        <v>202</v>
      </c>
      <c r="AW558">
        <v>1000000</v>
      </c>
    </row>
    <row r="559" spans="1:49">
      <c r="A559">
        <v>811</v>
      </c>
      <c r="B559" t="s">
        <v>288</v>
      </c>
      <c r="C559">
        <v>4</v>
      </c>
      <c r="D559" t="s">
        <v>181</v>
      </c>
      <c r="E559">
        <v>227</v>
      </c>
      <c r="F559" t="s">
        <v>182</v>
      </c>
      <c r="G559" t="s">
        <v>183</v>
      </c>
      <c r="H559">
        <v>6.242</v>
      </c>
      <c r="I559" t="s">
        <v>184</v>
      </c>
      <c r="J559">
        <v>2.7300000000000002E-4</v>
      </c>
      <c r="K559" t="s">
        <v>24</v>
      </c>
      <c r="L559" t="s">
        <v>289</v>
      </c>
      <c r="M559">
        <v>181.20869999999999</v>
      </c>
      <c r="N559" t="s">
        <v>24</v>
      </c>
      <c r="O559" t="s">
        <v>290</v>
      </c>
      <c r="P559">
        <v>4.5399999999999998E-4</v>
      </c>
      <c r="Q559" t="s">
        <v>24</v>
      </c>
      <c r="R559" t="s">
        <v>185</v>
      </c>
      <c r="S559" t="e">
        <f t="shared" si="13"/>
        <v>#NAME?</v>
      </c>
      <c r="T559" t="s">
        <v>24</v>
      </c>
      <c r="U559" t="s">
        <v>23</v>
      </c>
      <c r="V559">
        <v>0.54091699999999998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  <c r="AV559" t="s">
        <v>202</v>
      </c>
      <c r="AW559">
        <v>1000000</v>
      </c>
    </row>
    <row r="560" spans="1:49">
      <c r="A560">
        <v>811</v>
      </c>
      <c r="B560" t="s">
        <v>288</v>
      </c>
      <c r="C560">
        <v>4</v>
      </c>
      <c r="D560" t="s">
        <v>181</v>
      </c>
      <c r="E560">
        <v>227</v>
      </c>
      <c r="F560" t="s">
        <v>182</v>
      </c>
      <c r="G560" t="s">
        <v>183</v>
      </c>
      <c r="H560">
        <v>1009.69</v>
      </c>
      <c r="I560" t="s">
        <v>184</v>
      </c>
      <c r="J560">
        <v>2.63E-4</v>
      </c>
      <c r="K560" t="s">
        <v>24</v>
      </c>
      <c r="L560" t="s">
        <v>289</v>
      </c>
      <c r="M560">
        <v>162.71111500000001</v>
      </c>
      <c r="N560" t="s">
        <v>24</v>
      </c>
      <c r="O560" t="s">
        <v>290</v>
      </c>
      <c r="P560">
        <v>4.26E-4</v>
      </c>
      <c r="Q560" t="s">
        <v>24</v>
      </c>
      <c r="R560" t="s">
        <v>185</v>
      </c>
      <c r="S560" t="e">
        <f t="shared" si="13"/>
        <v>#NAME?</v>
      </c>
      <c r="T560" t="s">
        <v>24</v>
      </c>
      <c r="U560" t="s">
        <v>23</v>
      </c>
      <c r="V560">
        <v>0.37760300000000002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1000</v>
      </c>
      <c r="AR560" t="s">
        <v>191</v>
      </c>
      <c r="AS560">
        <v>20</v>
      </c>
      <c r="AT560" t="s">
        <v>192</v>
      </c>
      <c r="AU560">
        <v>20</v>
      </c>
      <c r="AV560" t="s">
        <v>202</v>
      </c>
      <c r="AW560">
        <v>1000000</v>
      </c>
    </row>
    <row r="561" spans="1:49">
      <c r="A561">
        <v>811</v>
      </c>
      <c r="B561" t="s">
        <v>288</v>
      </c>
      <c r="C561">
        <v>4</v>
      </c>
      <c r="D561" t="s">
        <v>181</v>
      </c>
      <c r="E561">
        <v>227</v>
      </c>
      <c r="F561" t="s">
        <v>182</v>
      </c>
      <c r="G561" t="s">
        <v>183</v>
      </c>
      <c r="H561">
        <v>1009.69</v>
      </c>
      <c r="I561" t="s">
        <v>184</v>
      </c>
      <c r="J561">
        <v>2.3900000000000001E-4</v>
      </c>
      <c r="K561" t="s">
        <v>24</v>
      </c>
      <c r="L561" t="s">
        <v>289</v>
      </c>
      <c r="M561">
        <v>160.71861699999999</v>
      </c>
      <c r="N561" t="s">
        <v>24</v>
      </c>
      <c r="O561" t="s">
        <v>290</v>
      </c>
      <c r="P561">
        <v>4.0000000000000002E-4</v>
      </c>
      <c r="Q561" t="s">
        <v>24</v>
      </c>
      <c r="R561" t="s">
        <v>185</v>
      </c>
      <c r="S561" t="e">
        <f t="shared" si="13"/>
        <v>#NAME?</v>
      </c>
      <c r="T561" t="s">
        <v>24</v>
      </c>
      <c r="U561" t="s">
        <v>23</v>
      </c>
      <c r="V561">
        <v>0.36616599999999999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1000</v>
      </c>
      <c r="AR561" t="s">
        <v>191</v>
      </c>
      <c r="AS561">
        <v>20</v>
      </c>
      <c r="AT561" t="s">
        <v>192</v>
      </c>
      <c r="AU561">
        <v>20</v>
      </c>
      <c r="AV561" t="s">
        <v>202</v>
      </c>
      <c r="AW561">
        <v>1000000</v>
      </c>
    </row>
    <row r="562" spans="1:49">
      <c r="A562">
        <v>805</v>
      </c>
      <c r="B562" t="s">
        <v>288</v>
      </c>
      <c r="C562">
        <v>4</v>
      </c>
      <c r="D562" t="s">
        <v>181</v>
      </c>
      <c r="E562">
        <v>227</v>
      </c>
      <c r="F562" t="s">
        <v>182</v>
      </c>
      <c r="G562" t="s">
        <v>183</v>
      </c>
      <c r="H562">
        <v>5.63</v>
      </c>
      <c r="I562" t="s">
        <v>184</v>
      </c>
      <c r="J562">
        <v>7.4600000000000003E-4</v>
      </c>
      <c r="K562" t="s">
        <v>24</v>
      </c>
      <c r="L562" t="s">
        <v>289</v>
      </c>
      <c r="M562">
        <v>405.56909999999999</v>
      </c>
      <c r="N562" t="s">
        <v>24</v>
      </c>
      <c r="O562" t="s">
        <v>290</v>
      </c>
      <c r="P562">
        <v>1.1509999999999999E-3</v>
      </c>
      <c r="Q562" t="s">
        <v>24</v>
      </c>
      <c r="R562" t="s">
        <v>185</v>
      </c>
      <c r="S562" t="e">
        <f ca="1">-nan(ind)</f>
        <v>#NAME?</v>
      </c>
      <c r="T562" t="s">
        <v>24</v>
      </c>
      <c r="U562" t="s">
        <v>23</v>
      </c>
      <c r="V562">
        <v>1.3664810000000001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20</v>
      </c>
      <c r="AV562" t="s">
        <v>202</v>
      </c>
      <c r="AW562">
        <v>1000000</v>
      </c>
    </row>
    <row r="563" spans="1:49">
      <c r="A563">
        <v>804</v>
      </c>
      <c r="B563" t="s">
        <v>288</v>
      </c>
      <c r="C563">
        <v>5</v>
      </c>
      <c r="D563" t="s">
        <v>181</v>
      </c>
      <c r="E563">
        <v>304</v>
      </c>
      <c r="F563" t="s">
        <v>182</v>
      </c>
      <c r="G563" t="s">
        <v>183</v>
      </c>
      <c r="H563">
        <v>5.63</v>
      </c>
      <c r="I563" t="s">
        <v>184</v>
      </c>
      <c r="J563">
        <v>7.94E-4</v>
      </c>
      <c r="K563" t="s">
        <v>24</v>
      </c>
      <c r="L563" t="s">
        <v>289</v>
      </c>
      <c r="M563">
        <v>1652.5257999999999</v>
      </c>
      <c r="N563" t="s">
        <v>24</v>
      </c>
      <c r="O563" t="s">
        <v>290</v>
      </c>
      <c r="P563">
        <v>2.447E-3</v>
      </c>
      <c r="Q563" t="s">
        <v>24</v>
      </c>
      <c r="R563" t="s">
        <v>185</v>
      </c>
      <c r="S563" t="e">
        <f ca="1">-nan(ind)</f>
        <v>#NAME?</v>
      </c>
      <c r="T563" t="s">
        <v>24</v>
      </c>
      <c r="U563" t="s">
        <v>23</v>
      </c>
      <c r="V563">
        <v>1.1988430000000001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  <c r="AV563" t="s">
        <v>202</v>
      </c>
      <c r="AW563">
        <v>1000000</v>
      </c>
    </row>
    <row r="564" spans="1:49">
      <c r="A564">
        <v>803</v>
      </c>
      <c r="B564" t="s">
        <v>288</v>
      </c>
      <c r="C564">
        <v>5</v>
      </c>
      <c r="D564" t="s">
        <v>181</v>
      </c>
      <c r="E564">
        <v>227</v>
      </c>
      <c r="F564" t="s">
        <v>182</v>
      </c>
      <c r="G564" t="s">
        <v>183</v>
      </c>
      <c r="H564">
        <v>10205.174999999999</v>
      </c>
      <c r="I564" t="s">
        <v>184</v>
      </c>
      <c r="J564">
        <v>4.44E-4</v>
      </c>
      <c r="K564" t="s">
        <v>24</v>
      </c>
      <c r="L564" t="s">
        <v>289</v>
      </c>
      <c r="M564">
        <v>817.47450000000003</v>
      </c>
      <c r="N564" t="s">
        <v>24</v>
      </c>
      <c r="O564" t="s">
        <v>290</v>
      </c>
      <c r="P564">
        <v>1.261E-3</v>
      </c>
      <c r="Q564" t="s">
        <v>24</v>
      </c>
      <c r="R564" t="s">
        <v>185</v>
      </c>
      <c r="S564" t="e">
        <f ca="1">-nan(ind)</f>
        <v>#NAME?</v>
      </c>
      <c r="T564" t="s">
        <v>24</v>
      </c>
      <c r="U564" t="s">
        <v>23</v>
      </c>
      <c r="V564">
        <v>0.82630400000000004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1000</v>
      </c>
      <c r="AL564" t="s">
        <v>188</v>
      </c>
      <c r="AM564">
        <v>1000000</v>
      </c>
      <c r="AN564" t="s">
        <v>189</v>
      </c>
      <c r="AO564">
        <v>5</v>
      </c>
      <c r="AP564" t="s">
        <v>190</v>
      </c>
      <c r="AQ564">
        <v>1000</v>
      </c>
      <c r="AR564" t="s">
        <v>191</v>
      </c>
      <c r="AS564">
        <v>20</v>
      </c>
      <c r="AT564" t="s">
        <v>192</v>
      </c>
      <c r="AU564">
        <v>20</v>
      </c>
      <c r="AV564" t="s">
        <v>202</v>
      </c>
      <c r="AW564">
        <v>1000000</v>
      </c>
    </row>
    <row r="565" spans="1:49">
      <c r="A565">
        <v>803</v>
      </c>
      <c r="B565" t="s">
        <v>288</v>
      </c>
      <c r="C565">
        <v>5</v>
      </c>
      <c r="D565" t="s">
        <v>181</v>
      </c>
      <c r="E565">
        <v>227</v>
      </c>
      <c r="F565" t="s">
        <v>182</v>
      </c>
      <c r="G565" t="s">
        <v>183</v>
      </c>
      <c r="H565">
        <v>10205.174999999999</v>
      </c>
      <c r="I565" t="s">
        <v>184</v>
      </c>
      <c r="J565">
        <v>4.5199999999999998E-4</v>
      </c>
      <c r="K565" t="s">
        <v>24</v>
      </c>
      <c r="L565" t="s">
        <v>289</v>
      </c>
      <c r="M565">
        <v>857.76649999999995</v>
      </c>
      <c r="N565" t="s">
        <v>24</v>
      </c>
      <c r="O565" t="s">
        <v>290</v>
      </c>
      <c r="P565">
        <v>1.31E-3</v>
      </c>
      <c r="Q565" t="s">
        <v>24</v>
      </c>
      <c r="R565" t="s">
        <v>185</v>
      </c>
      <c r="S565" t="e">
        <f ca="1">-nan(ind)</f>
        <v>#NAME?</v>
      </c>
      <c r="T565" t="s">
        <v>24</v>
      </c>
      <c r="U565" t="s">
        <v>23</v>
      </c>
      <c r="V565">
        <v>0.847437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5</v>
      </c>
      <c r="AP565" t="s">
        <v>190</v>
      </c>
      <c r="AQ565">
        <v>1000</v>
      </c>
      <c r="AR565" t="s">
        <v>191</v>
      </c>
      <c r="AS565">
        <v>20</v>
      </c>
      <c r="AT565" t="s">
        <v>192</v>
      </c>
      <c r="AU565">
        <v>20</v>
      </c>
      <c r="AV565" t="s">
        <v>202</v>
      </c>
      <c r="AW565">
        <v>1000000</v>
      </c>
    </row>
    <row r="566" spans="1:49">
      <c r="A566">
        <v>802</v>
      </c>
      <c r="B566" t="s">
        <v>288</v>
      </c>
      <c r="C566">
        <v>5</v>
      </c>
      <c r="D566" t="s">
        <v>181</v>
      </c>
      <c r="E566">
        <v>304</v>
      </c>
      <c r="F566" t="s">
        <v>182</v>
      </c>
      <c r="G566" t="s">
        <v>183</v>
      </c>
      <c r="H566">
        <v>5.9560000000000004</v>
      </c>
      <c r="I566" t="s">
        <v>184</v>
      </c>
      <c r="J566">
        <v>7.9100000000000004E-4</v>
      </c>
      <c r="K566" t="s">
        <v>24</v>
      </c>
      <c r="L566" t="s">
        <v>289</v>
      </c>
      <c r="M566">
        <v>1296.1123</v>
      </c>
      <c r="N566" t="s">
        <v>24</v>
      </c>
      <c r="O566" t="s">
        <v>290</v>
      </c>
      <c r="P566">
        <v>2.0869999999999999E-3</v>
      </c>
      <c r="Q566" t="s">
        <v>24</v>
      </c>
      <c r="R566" t="s">
        <v>185</v>
      </c>
      <c r="S566">
        <v>2.1864000000000001E-2</v>
      </c>
      <c r="T566" t="s">
        <v>24</v>
      </c>
      <c r="U566" t="s">
        <v>23</v>
      </c>
      <c r="V566">
        <v>1.0915710000000001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1000</v>
      </c>
      <c r="AR566" t="s">
        <v>191</v>
      </c>
      <c r="AS566">
        <v>20</v>
      </c>
      <c r="AT566" t="s">
        <v>192</v>
      </c>
      <c r="AU566">
        <v>20</v>
      </c>
      <c r="AV566" t="s">
        <v>202</v>
      </c>
      <c r="AW566">
        <v>1000000</v>
      </c>
    </row>
    <row r="567" spans="1:49">
      <c r="A567">
        <v>801</v>
      </c>
      <c r="B567" t="s">
        <v>288</v>
      </c>
      <c r="C567">
        <v>5</v>
      </c>
      <c r="D567" t="s">
        <v>181</v>
      </c>
      <c r="E567">
        <v>304</v>
      </c>
      <c r="F567" t="s">
        <v>182</v>
      </c>
      <c r="G567" t="s">
        <v>183</v>
      </c>
      <c r="H567">
        <v>5.9560000000000004</v>
      </c>
      <c r="I567" t="s">
        <v>184</v>
      </c>
      <c r="J567">
        <v>8.6399999999999997E-4</v>
      </c>
      <c r="K567" t="s">
        <v>24</v>
      </c>
      <c r="L567" t="s">
        <v>289</v>
      </c>
      <c r="M567">
        <v>1732.0653</v>
      </c>
      <c r="N567" t="s">
        <v>24</v>
      </c>
      <c r="O567" t="s">
        <v>290</v>
      </c>
      <c r="P567">
        <v>2.5959999999999998E-3</v>
      </c>
      <c r="Q567" t="s">
        <v>24</v>
      </c>
      <c r="R567" t="s">
        <v>185</v>
      </c>
      <c r="S567">
        <v>2.4187E-2</v>
      </c>
      <c r="T567" t="s">
        <v>24</v>
      </c>
      <c r="U567" t="s">
        <v>23</v>
      </c>
      <c r="V567">
        <v>1.1377660000000001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1000</v>
      </c>
      <c r="AR567" t="s">
        <v>191</v>
      </c>
      <c r="AS567">
        <v>20</v>
      </c>
      <c r="AT567" t="s">
        <v>192</v>
      </c>
      <c r="AU567">
        <v>20</v>
      </c>
      <c r="AV567" t="s">
        <v>202</v>
      </c>
      <c r="AW567">
        <v>1000000</v>
      </c>
    </row>
    <row r="568" spans="1:49">
      <c r="A568">
        <v>801</v>
      </c>
      <c r="B568" t="s">
        <v>288</v>
      </c>
      <c r="C568">
        <v>5</v>
      </c>
      <c r="D568" t="s">
        <v>181</v>
      </c>
      <c r="E568">
        <v>304</v>
      </c>
      <c r="F568" t="s">
        <v>182</v>
      </c>
      <c r="G568" t="s">
        <v>183</v>
      </c>
      <c r="H568">
        <v>5.9560000000000004</v>
      </c>
      <c r="I568" t="s">
        <v>184</v>
      </c>
      <c r="J568">
        <v>7.3200000000000001E-4</v>
      </c>
      <c r="K568" t="s">
        <v>24</v>
      </c>
      <c r="L568" t="s">
        <v>289</v>
      </c>
      <c r="M568">
        <v>1868.6473000000001</v>
      </c>
      <c r="N568" t="s">
        <v>24</v>
      </c>
      <c r="O568" t="s">
        <v>290</v>
      </c>
      <c r="P568">
        <v>2.601E-3</v>
      </c>
      <c r="Q568" t="s">
        <v>24</v>
      </c>
      <c r="R568" t="s">
        <v>185</v>
      </c>
      <c r="S568" t="e">
        <f ca="1">-nan(ind)</f>
        <v>#NAME?</v>
      </c>
      <c r="T568" t="s">
        <v>24</v>
      </c>
      <c r="U568" t="s">
        <v>23</v>
      </c>
      <c r="V568">
        <v>1.2246250000000001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1000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1000</v>
      </c>
      <c r="AR568" t="s">
        <v>191</v>
      </c>
      <c r="AS568">
        <v>20</v>
      </c>
      <c r="AT568" t="s">
        <v>192</v>
      </c>
      <c r="AU568">
        <v>20</v>
      </c>
      <c r="AV568" t="s">
        <v>202</v>
      </c>
      <c r="AW568">
        <v>1000000</v>
      </c>
    </row>
    <row r="569" spans="1:49">
      <c r="A569">
        <v>801</v>
      </c>
      <c r="B569" t="s">
        <v>288</v>
      </c>
      <c r="C569">
        <v>5</v>
      </c>
      <c r="D569" t="s">
        <v>181</v>
      </c>
      <c r="E569">
        <v>304</v>
      </c>
      <c r="F569" t="s">
        <v>182</v>
      </c>
      <c r="G569" t="s">
        <v>183</v>
      </c>
      <c r="H569">
        <v>5.9560000000000004</v>
      </c>
      <c r="I569" t="s">
        <v>184</v>
      </c>
      <c r="J569">
        <v>7.6000000000000004E-4</v>
      </c>
      <c r="K569" t="s">
        <v>24</v>
      </c>
      <c r="L569" t="s">
        <v>289</v>
      </c>
      <c r="M569">
        <v>1447.4493</v>
      </c>
      <c r="N569" t="s">
        <v>24</v>
      </c>
      <c r="O569" t="s">
        <v>290</v>
      </c>
      <c r="P569">
        <v>2.2070000000000002E-3</v>
      </c>
      <c r="Q569" t="s">
        <v>24</v>
      </c>
      <c r="R569" t="s">
        <v>185</v>
      </c>
      <c r="S569" t="e">
        <f ca="1">-nan(ind)</f>
        <v>#NAME?</v>
      </c>
      <c r="T569" t="s">
        <v>24</v>
      </c>
      <c r="U569" t="s">
        <v>23</v>
      </c>
      <c r="V569">
        <v>1.083574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1000</v>
      </c>
      <c r="AR569" t="s">
        <v>191</v>
      </c>
      <c r="AS569">
        <v>20</v>
      </c>
      <c r="AT569" t="s">
        <v>192</v>
      </c>
      <c r="AU569">
        <v>20</v>
      </c>
      <c r="AV569" t="s">
        <v>202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1075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1075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1075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1075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1075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1075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1075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1075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1075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1075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1075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1075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1075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1075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1075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1075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1075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1075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1075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1075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1075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1075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1075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1075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1075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1075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1075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1075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1075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1075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1075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1075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1075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1075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1075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1075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1075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1075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1075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1075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1075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1075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1075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1075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1075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1075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1075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1075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1075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1075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1075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1075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1075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1075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1075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1075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1075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1075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1075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1075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1075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1075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1075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1075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1075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1075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1075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1075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1075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1075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1075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1075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1075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1075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1075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1075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1075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1075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1075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1075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1075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1075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1075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1075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1075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1075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1075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1075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1075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1075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1075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1075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1075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1075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1075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1075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1075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1075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1075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1075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1075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1075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1075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1075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1075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1075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1075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1075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1075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1075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1075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1075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1075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1075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1075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1075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1075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1075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1075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1075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1075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1075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1075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1075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1075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1075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1075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1075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1075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1075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1075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1075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1075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1075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1075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1075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1075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1075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1075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1075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1075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1075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1075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1075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1075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1075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1075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1075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1075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1075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1075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1075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1075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1075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1075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1075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1075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1075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1075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1075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1075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1075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1075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1075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1075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1075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1075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1075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1075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1075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1075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1075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1075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1075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1075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1075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1075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1075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1075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1075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1075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1075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1075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1075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1075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1075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1075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1075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1075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1075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1075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1075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1075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1075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1075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1075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1075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1075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1075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1075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1075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1075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1075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1075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1075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1075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1075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1076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1076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1076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1076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1076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1076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1076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1076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1076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1076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1076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1076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1076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1076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1076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1076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1076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1076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1076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1076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1076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1076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1076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1076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1076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1076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1076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1076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1076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1076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1076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1076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1076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1076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1076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1076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1076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1076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1076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1076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1076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1076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1076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1076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1076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1076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1076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1076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1076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1076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1076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1076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1076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1076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1076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1076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1076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1076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1076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1076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1076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1076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1076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1076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1076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1076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1076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1076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1076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1076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1076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1076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1076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1076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1076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1076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1076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1076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1076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1076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1076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1076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1076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1076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1076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1076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1076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1076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1076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1076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1076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1076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1076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1076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1076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1076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1076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1076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1076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1076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1076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1076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1076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1076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1076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1076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1076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1076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1076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1076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1076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1076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1076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1076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1076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1076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1076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1076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1076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1076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1076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1076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1076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1076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1076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1076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1076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1076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1076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1076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1076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1076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1076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1076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1076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1076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1076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1076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1076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1076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1076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1078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1079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1079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1077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1077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1077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1077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1077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1078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1076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1076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1076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1079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1076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1076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1076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1080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1080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1080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1080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1080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1080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1080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1080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1080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1080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1080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1080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1080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1080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1080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1080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1080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1080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1080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1080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1080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1080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1080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1080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1080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1080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1080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1080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1080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1080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1080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1080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1080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1080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1080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1080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1080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1080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1080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1080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1080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1080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1080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1080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1080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1080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1080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1080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1080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1080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1080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1080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1080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1080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1080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1080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1080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1080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1080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1080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1080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1080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1080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1080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1080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1080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1080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1080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1080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1080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1080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1080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1080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1080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1080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1080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1080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1080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1080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1080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1080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1080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1080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1080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1080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1080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1080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1080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1080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1080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1080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1080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1080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1080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1080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1080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1080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1080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1080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1080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1080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1080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1080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1080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1080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1080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1080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1080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1080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1080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1080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1080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1080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1080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1080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1080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1080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1080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1080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1080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1080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1080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1080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1080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1080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1080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1076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1076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1076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1076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1076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1076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1076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1076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1076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1076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1076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1076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1076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1076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1076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1076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1076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1076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1076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1076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1076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1076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1076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1076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1076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1076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1076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1076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1076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1076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1076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1076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1076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1076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1076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1076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1076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1076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1076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1076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1076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1076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1076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1076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1076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1076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1076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1076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1076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1076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1076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1076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1076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1076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1076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1076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1076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1076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1076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1076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1076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1076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1076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1076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1076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1076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1076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1076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1076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1076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1076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1076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1076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1076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1076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1076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1076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1076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1076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1076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1076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1076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1076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1076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1076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1076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1076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1076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1076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1076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1076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1076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1076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1076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1076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1076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1076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1076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1076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1076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1076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1076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1076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1076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1076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1076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1076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1076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1076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1076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1076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1076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1076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1076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1076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1076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1076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1076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1076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1076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1076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1076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1076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1076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1076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1076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1076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1081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1081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1081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1081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1081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1081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1081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1081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1081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1081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1081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1081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1081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1081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1081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1081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1081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1081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1081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1081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1081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1081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1081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1081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1081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1081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1081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1081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1081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1081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1081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1081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1081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1081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1081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1081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1081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1081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1081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1081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1081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1081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1081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1081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1081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1081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1081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1081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1081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1081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1081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1081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1081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1081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1081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1081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1081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1081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1081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1081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1081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1081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1081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1081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1081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1081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1081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1081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1081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1081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1081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1081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1081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1081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1081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1081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1081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1081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1081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1081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1081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1081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1081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1081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1081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1081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1081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1081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1081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1081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1081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1081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1081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1081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1081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1081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1081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1081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1081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1081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1081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1081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1081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1081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1081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1081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1081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1081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1081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1081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1081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1081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1081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1081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1081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1081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1081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1081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1081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1081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1081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1081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1081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1081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1081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1081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1081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1081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1081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1081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1081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1081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1081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1081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1081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1081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1081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1081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1081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1081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1081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1081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1081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1081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1081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1081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1081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1081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1081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1081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1081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1081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1081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1081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1081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1081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1081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1081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1081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1081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1081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1081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1081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1081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1081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1081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1081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1081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1081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1081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1081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1081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1081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1081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1081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1081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1081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1081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1081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1081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1081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1081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1081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1081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1081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1081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1081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1081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1081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1081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1081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1081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1081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1081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1081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1081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1081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1081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1081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1081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1081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1081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1081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1081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1081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1081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1081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1081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1081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1081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1081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1081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1081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1081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1081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1081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1081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1081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1081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1081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1081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1081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1081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1081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1081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1081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1081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1081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1081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1081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1081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1081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1081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1081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1081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1081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1081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1081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1081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1081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1081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1081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1081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1081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1081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1081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1081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1081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1081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1081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1081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1081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1081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1081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1081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1081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1081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1081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1081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1081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1081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1081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1081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1081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1081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1081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1081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1081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1081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1081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1081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1081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1081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1081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1081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1081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1081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1081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1081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1081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1081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1081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1081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1081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1081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1081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1081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1081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1081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1081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1081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1081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1081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1090</v>
      </c>
      <c r="W1">
        <v>0</v>
      </c>
      <c r="X1" t="s">
        <v>24</v>
      </c>
      <c r="Y1" t="s">
        <v>1082</v>
      </c>
      <c r="Z1">
        <v>0.05</v>
      </c>
      <c r="AA1" t="s">
        <v>1091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1090</v>
      </c>
      <c r="W2">
        <v>0</v>
      </c>
      <c r="X2" t="s">
        <v>24</v>
      </c>
      <c r="Y2" t="s">
        <v>1082</v>
      </c>
      <c r="Z2">
        <v>0.05</v>
      </c>
      <c r="AA2" t="s">
        <v>1091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1090</v>
      </c>
      <c r="W3">
        <v>0</v>
      </c>
      <c r="X3" t="s">
        <v>24</v>
      </c>
      <c r="Y3" t="s">
        <v>1082</v>
      </c>
      <c r="Z3">
        <v>0.05</v>
      </c>
      <c r="AA3" t="s">
        <v>1091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1090</v>
      </c>
      <c r="W4">
        <v>0</v>
      </c>
      <c r="X4" t="s">
        <v>24</v>
      </c>
      <c r="Y4" t="s">
        <v>1082</v>
      </c>
      <c r="Z4">
        <v>0.05</v>
      </c>
      <c r="AA4" t="s">
        <v>1091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1090</v>
      </c>
      <c r="W5">
        <v>0</v>
      </c>
      <c r="X5" t="s">
        <v>24</v>
      </c>
      <c r="Y5" t="s">
        <v>1082</v>
      </c>
      <c r="Z5">
        <v>0.05</v>
      </c>
      <c r="AA5" t="s">
        <v>1091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1090</v>
      </c>
      <c r="W6">
        <v>0</v>
      </c>
      <c r="X6" t="s">
        <v>24</v>
      </c>
      <c r="Y6" t="s">
        <v>1082</v>
      </c>
      <c r="Z6">
        <v>0.05</v>
      </c>
      <c r="AA6" t="s">
        <v>1091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1090</v>
      </c>
      <c r="W7">
        <v>0</v>
      </c>
      <c r="X7" t="s">
        <v>24</v>
      </c>
      <c r="Y7" t="s">
        <v>1082</v>
      </c>
      <c r="Z7">
        <v>0.05</v>
      </c>
      <c r="AA7" t="s">
        <v>1091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1090</v>
      </c>
      <c r="W8">
        <v>0</v>
      </c>
      <c r="X8" t="s">
        <v>24</v>
      </c>
      <c r="Y8" t="s">
        <v>1082</v>
      </c>
      <c r="Z8">
        <v>0.05</v>
      </c>
      <c r="AA8" t="s">
        <v>1091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1090</v>
      </c>
      <c r="W9">
        <v>0</v>
      </c>
      <c r="X9" t="s">
        <v>24</v>
      </c>
      <c r="Y9" t="s">
        <v>1082</v>
      </c>
      <c r="Z9">
        <v>0.05</v>
      </c>
      <c r="AA9" t="s">
        <v>1091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1090</v>
      </c>
      <c r="W10">
        <v>0</v>
      </c>
      <c r="X10" t="s">
        <v>24</v>
      </c>
      <c r="Y10" t="s">
        <v>1082</v>
      </c>
      <c r="Z10">
        <v>0.05</v>
      </c>
      <c r="AA10" t="s">
        <v>1091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1090</v>
      </c>
      <c r="W11">
        <v>0</v>
      </c>
      <c r="X11" t="s">
        <v>24</v>
      </c>
      <c r="Y11" t="s">
        <v>1082</v>
      </c>
      <c r="Z11">
        <v>0.1</v>
      </c>
      <c r="AA11" t="s">
        <v>1091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1090</v>
      </c>
      <c r="W12">
        <v>0</v>
      </c>
      <c r="X12" t="s">
        <v>24</v>
      </c>
      <c r="Y12" t="s">
        <v>1082</v>
      </c>
      <c r="Z12">
        <v>0.05</v>
      </c>
      <c r="AA12" t="s">
        <v>1091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1090</v>
      </c>
      <c r="W13">
        <v>0</v>
      </c>
      <c r="X13" t="s">
        <v>24</v>
      </c>
      <c r="Y13" t="s">
        <v>1082</v>
      </c>
      <c r="Z13">
        <v>0.05</v>
      </c>
      <c r="AA13" t="s">
        <v>1091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1090</v>
      </c>
      <c r="W14">
        <v>0</v>
      </c>
      <c r="X14" t="s">
        <v>24</v>
      </c>
      <c r="Y14" t="s">
        <v>1082</v>
      </c>
      <c r="Z14">
        <v>0.05</v>
      </c>
      <c r="AA14" t="s">
        <v>1091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1090</v>
      </c>
      <c r="W15">
        <v>0</v>
      </c>
      <c r="X15" t="s">
        <v>24</v>
      </c>
      <c r="Y15" t="s">
        <v>1082</v>
      </c>
      <c r="Z15">
        <v>0.05</v>
      </c>
      <c r="AA15" t="s">
        <v>1091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1090</v>
      </c>
      <c r="W16">
        <v>0</v>
      </c>
      <c r="X16" t="s">
        <v>24</v>
      </c>
      <c r="Y16" t="s">
        <v>1082</v>
      </c>
      <c r="Z16">
        <v>0.05</v>
      </c>
      <c r="AA16" t="s">
        <v>1091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1090</v>
      </c>
      <c r="W17">
        <v>0</v>
      </c>
      <c r="X17" t="s">
        <v>24</v>
      </c>
      <c r="Y17" t="s">
        <v>1082</v>
      </c>
      <c r="Z17">
        <v>0.05</v>
      </c>
      <c r="AA17" t="s">
        <v>1091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1090</v>
      </c>
      <c r="W18">
        <v>0</v>
      </c>
      <c r="X18" t="s">
        <v>24</v>
      </c>
      <c r="Y18" t="s">
        <v>1082</v>
      </c>
      <c r="Z18">
        <v>0.05</v>
      </c>
      <c r="AA18" t="s">
        <v>1091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1090</v>
      </c>
      <c r="W19">
        <v>0</v>
      </c>
      <c r="X19" t="s">
        <v>24</v>
      </c>
      <c r="Y19" t="s">
        <v>1082</v>
      </c>
      <c r="Z19">
        <v>0.05</v>
      </c>
      <c r="AA19" t="s">
        <v>1091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1090</v>
      </c>
      <c r="W20">
        <v>0</v>
      </c>
      <c r="X20" t="s">
        <v>24</v>
      </c>
      <c r="Y20" t="s">
        <v>1082</v>
      </c>
      <c r="Z20">
        <v>0.05</v>
      </c>
      <c r="AA20" t="s">
        <v>1091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1090</v>
      </c>
      <c r="W21">
        <v>0</v>
      </c>
      <c r="X21" t="s">
        <v>24</v>
      </c>
      <c r="Y21" t="s">
        <v>1082</v>
      </c>
      <c r="Z21">
        <v>0.05</v>
      </c>
      <c r="AA21" t="s">
        <v>1091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1090</v>
      </c>
      <c r="W22">
        <v>0</v>
      </c>
      <c r="X22" t="s">
        <v>24</v>
      </c>
      <c r="Y22" t="s">
        <v>1082</v>
      </c>
      <c r="Z22">
        <v>0.05</v>
      </c>
      <c r="AA22" t="s">
        <v>1091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1090</v>
      </c>
      <c r="W23">
        <v>0</v>
      </c>
      <c r="X23" t="s">
        <v>24</v>
      </c>
      <c r="Y23" t="s">
        <v>1082</v>
      </c>
      <c r="Z23">
        <v>0.05</v>
      </c>
      <c r="AA23" t="s">
        <v>1091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1090</v>
      </c>
      <c r="W24">
        <v>0</v>
      </c>
      <c r="X24" t="s">
        <v>24</v>
      </c>
      <c r="Y24" t="s">
        <v>1082</v>
      </c>
      <c r="Z24">
        <v>0.05</v>
      </c>
      <c r="AA24" t="s">
        <v>1091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1082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1082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1082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1082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1082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1082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1082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1082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1082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1082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1082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1082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1082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1082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1082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1082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1082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1082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1082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1082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1082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1082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1082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1082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1082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1082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1082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1082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1082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1082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1082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1082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1082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1082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1082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1082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1082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1082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1082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1082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1082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1082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1082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1082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1082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1082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1082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1082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1082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1082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1082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1082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1082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1082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1082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1082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1082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1082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1082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1082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1082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1082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1082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1082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1082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1082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1082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1082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1082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1082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1082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1082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1082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1082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1082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1082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1082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1082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1082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1082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1082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1082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1082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1082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1082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1082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1082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1082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1082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1082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1082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1082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1082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1082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1082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1082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1082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1082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1082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1082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1082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1082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1082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1082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1082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1082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1082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1082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1082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1082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1082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1082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1082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1082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1082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1082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1082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1082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1082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1082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1082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1082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1082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1082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1082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1082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1082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1082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1082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1082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1082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1082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1082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1082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1082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1082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1082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1082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1082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1082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1082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1082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1082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1082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1082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1082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1082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1082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1082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1082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1082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1082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1082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1082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1082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1082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1082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1082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1082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1082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1082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1082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1082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1082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1082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1082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1082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1082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1082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1082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1082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1082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1082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1082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1082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1082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1082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1082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1082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1082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1082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1082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1082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1082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1082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1082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1082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1082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1082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1082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1082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1082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1082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1082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1082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1082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1082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1082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1082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1082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1082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1082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1082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1082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1082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1082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1082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1082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1082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1082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1082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1082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1082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1082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1082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1082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1082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1082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1082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1082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1082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1082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1082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1082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1082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1082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1082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1082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1082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1082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1082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1082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1082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1082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1082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1082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1082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2015-06-12T18:19:00Z</dcterms:created>
  <dcterms:modified xsi:type="dcterms:W3CDTF">2022-11-07T18:22:12Z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