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我的文件啊\我的毕业路\毕业文件\毕设\Data\ForTest\"/>
    </mc:Choice>
  </mc:AlternateContent>
  <xr:revisionPtr revIDLastSave="0" documentId="13_ncr:1_{9772128B-A07B-4564-BCA4-C9FC0A52C209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8" i="1" l="1"/>
  <c r="T83" i="1" l="1"/>
</calcChain>
</file>

<file path=xl/sharedStrings.xml><?xml version="1.0" encoding="utf-8"?>
<sst xmlns="http://schemas.openxmlformats.org/spreadsheetml/2006/main" count="241" uniqueCount="70">
  <si>
    <t>TimeDifference</t>
  </si>
  <si>
    <t>ValidDistance</t>
  </si>
  <si>
    <t>SValidDistance</t>
    <phoneticPr fontId="1" type="noConversion"/>
  </si>
  <si>
    <t>MaxSpeed</t>
  </si>
  <si>
    <t>MinIntensity</t>
  </si>
  <si>
    <t>MinNum</t>
  </si>
  <si>
    <t>RowInterval</t>
  </si>
  <si>
    <t>ECRatio</t>
  </si>
  <si>
    <t>MaxAnswerTimeNum</t>
  </si>
  <si>
    <t>PredictDegree</t>
  </si>
  <si>
    <t>StopNum</t>
  </si>
  <si>
    <t xml:space="preserve"> --</t>
    <phoneticPr fontId="1" type="noConversion"/>
  </si>
  <si>
    <t>Score</t>
    <phoneticPr fontId="1" type="noConversion"/>
  </si>
  <si>
    <t>无</t>
    <phoneticPr fontId="1" type="noConversion"/>
  </si>
  <si>
    <t>预测x优化</t>
    <phoneticPr fontId="1" type="noConversion"/>
  </si>
  <si>
    <t>有</t>
    <phoneticPr fontId="1" type="noConversion"/>
  </si>
  <si>
    <r>
      <rPr>
        <sz val="11.3"/>
        <color rgb="FF000000"/>
        <rFont val="等线"/>
        <family val="2"/>
      </rPr>
      <t>样本个数</t>
    </r>
    <phoneticPr fontId="1" type="noConversion"/>
  </si>
  <si>
    <r>
      <t>TimeDiff</t>
    </r>
    <r>
      <rPr>
        <sz val="11.3"/>
        <color rgb="FFFF0000"/>
        <rFont val="等线"/>
        <family val="2"/>
      </rPr>
      <t>剪枝</t>
    </r>
    <phoneticPr fontId="1" type="noConversion"/>
  </si>
  <si>
    <t>LastTime</t>
    <phoneticPr fontId="1" type="noConversion"/>
  </si>
  <si>
    <t>基准号</t>
    <phoneticPr fontId="1" type="noConversion"/>
  </si>
  <si>
    <t>--</t>
    <phoneticPr fontId="1" type="noConversion"/>
  </si>
  <si>
    <t>12-16</t>
    <phoneticPr fontId="1" type="noConversion"/>
  </si>
  <si>
    <t>数据集</t>
    <phoneticPr fontId="1" type="noConversion"/>
  </si>
  <si>
    <t>编号</t>
    <phoneticPr fontId="1" type="noConversion"/>
  </si>
  <si>
    <t>2015.10</t>
    <phoneticPr fontId="1" type="noConversion"/>
  </si>
  <si>
    <t>2015.11</t>
    <phoneticPr fontId="1" type="noConversion"/>
  </si>
  <si>
    <t>2016.03</t>
    <phoneticPr fontId="1" type="noConversion"/>
  </si>
  <si>
    <t>2016.04</t>
    <phoneticPr fontId="1" type="noConversion"/>
  </si>
  <si>
    <t>2016.10</t>
    <phoneticPr fontId="1" type="noConversion"/>
  </si>
  <si>
    <t>2016.11</t>
    <phoneticPr fontId="1" type="noConversion"/>
  </si>
  <si>
    <t>2017.10</t>
    <phoneticPr fontId="1" type="noConversion"/>
  </si>
  <si>
    <t>2018.09</t>
    <phoneticPr fontId="1" type="noConversion"/>
  </si>
  <si>
    <t>all 9</t>
    <phoneticPr fontId="1" type="noConversion"/>
  </si>
  <si>
    <t>Time</t>
    <phoneticPr fontId="1" type="noConversion"/>
  </si>
  <si>
    <t>Lon</t>
    <phoneticPr fontId="1" type="noConversion"/>
  </si>
  <si>
    <t>max</t>
    <phoneticPr fontId="1" type="noConversion"/>
  </si>
  <si>
    <t>min</t>
    <phoneticPr fontId="1" type="noConversion"/>
  </si>
  <si>
    <t>Lat</t>
    <phoneticPr fontId="1" type="noConversion"/>
  </si>
  <si>
    <t>PLUSTYPE</t>
  </si>
  <si>
    <t>PEAKURRENT</t>
  </si>
  <si>
    <t>SENSORS</t>
  </si>
  <si>
    <t>MULTIPLTCITY</t>
  </si>
  <si>
    <t>文件编号</t>
    <phoneticPr fontId="1" type="noConversion"/>
  </si>
  <si>
    <t>有</t>
    <phoneticPr fontId="1" type="noConversion"/>
  </si>
  <si>
    <t>修改评估方法（加入准确率判断）后的调参</t>
    <phoneticPr fontId="1" type="noConversion"/>
  </si>
  <si>
    <t>all</t>
    <phoneticPr fontId="1" type="noConversion"/>
  </si>
  <si>
    <t>准确率</t>
    <phoneticPr fontId="1" type="noConversion"/>
  </si>
  <si>
    <t>误报率</t>
    <phoneticPr fontId="1" type="noConversion"/>
  </si>
  <si>
    <t>漏报率</t>
    <phoneticPr fontId="1" type="noConversion"/>
  </si>
  <si>
    <t>14-17</t>
    <phoneticPr fontId="1" type="noConversion"/>
  </si>
  <si>
    <t>480-500</t>
    <phoneticPr fontId="1" type="noConversion"/>
  </si>
  <si>
    <t>14-16</t>
    <phoneticPr fontId="1" type="noConversion"/>
  </si>
  <si>
    <t>0-1000</t>
    <phoneticPr fontId="1" type="noConversion"/>
  </si>
  <si>
    <t>11-13</t>
    <phoneticPr fontId="1" type="noConversion"/>
  </si>
  <si>
    <t>13</t>
    <phoneticPr fontId="1" type="noConversion"/>
  </si>
  <si>
    <t>12</t>
    <phoneticPr fontId="1" type="noConversion"/>
  </si>
  <si>
    <t>12-14</t>
    <phoneticPr fontId="1" type="noConversion"/>
  </si>
  <si>
    <t>14</t>
    <phoneticPr fontId="1" type="noConversion"/>
  </si>
  <si>
    <t>10-15</t>
    <phoneticPr fontId="1" type="noConversion"/>
  </si>
  <si>
    <t>无</t>
    <phoneticPr fontId="1" type="noConversion"/>
  </si>
  <si>
    <t>有</t>
    <phoneticPr fontId="1" type="noConversion"/>
  </si>
  <si>
    <t>？</t>
    <phoneticPr fontId="1" type="noConversion"/>
  </si>
  <si>
    <t>15</t>
    <phoneticPr fontId="1" type="noConversion"/>
  </si>
  <si>
    <t>修改中心位置（考虑强度影响）后的调参</t>
    <phoneticPr fontId="1" type="noConversion"/>
  </si>
  <si>
    <t>有</t>
    <phoneticPr fontId="1" type="noConversion"/>
  </si>
  <si>
    <t>10</t>
    <phoneticPr fontId="1" type="noConversion"/>
  </si>
  <si>
    <t>all</t>
    <phoneticPr fontId="1" type="noConversion"/>
  </si>
  <si>
    <t>2020.05.27-28</t>
    <phoneticPr fontId="1" type="noConversion"/>
  </si>
  <si>
    <t>无</t>
    <phoneticPr fontId="1" type="noConversion"/>
  </si>
  <si>
    <t>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</si>
</sst>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.3"/>
      <color rgb="FF000000"/>
      <name val="Consolas"/>
      <family val="3"/>
    </font>
    <font>
      <b/>
      <sz val="11.3"/>
      <color rgb="FF008080"/>
      <name val="Consolas"/>
      <family val="3"/>
    </font>
    <font>
      <sz val="11.3"/>
      <color rgb="FF000000"/>
      <name val="等线"/>
      <family val="2"/>
    </font>
    <font>
      <sz val="11.3"/>
      <color rgb="FFFF0000"/>
      <name val="Consolas"/>
      <family val="3"/>
    </font>
    <font>
      <sz val="11.3"/>
      <color rgb="FFFF0000"/>
      <name val="等线"/>
      <family val="2"/>
    </font>
    <font>
      <sz val="11.3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8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0"/>
  <sheetViews>
    <sheetView tabSelected="1" topLeftCell="A109" zoomScaleNormal="100" workbookViewId="0">
      <selection activeCell="U141" sqref="U141"/>
    </sheetView>
  </sheetViews>
  <sheetFormatPr defaultRowHeight="14.25" x14ac:dyDescent="0.2"/>
  <cols>
    <col min="2" max="2" width="9.5" customWidth="1"/>
    <col min="4" max="4" width="15.75" customWidth="1"/>
    <col min="5" max="5" width="15.25" customWidth="1"/>
    <col min="6" max="6" width="15" customWidth="1"/>
    <col min="8" max="8" width="13.375" customWidth="1"/>
    <col min="9" max="9" width="8" customWidth="1"/>
    <col min="10" max="10" width="11.5" customWidth="1"/>
    <col min="11" max="11" width="8.25" customWidth="1"/>
    <col min="12" max="12" width="17.375" customWidth="1"/>
    <col min="13" max="13" width="13.875" customWidth="1"/>
    <col min="14" max="14" width="9" customWidth="1"/>
    <col min="15" max="15" width="12.25" customWidth="1"/>
    <col min="16" max="16" width="10" customWidth="1"/>
    <col min="17" max="17" width="8.125" customWidth="1"/>
    <col min="18" max="18" width="8.25" customWidth="1"/>
    <col min="19" max="19" width="7.125" customWidth="1"/>
    <col min="20" max="20" width="7.625" customWidth="1"/>
    <col min="21" max="21" width="6.5" customWidth="1"/>
  </cols>
  <sheetData>
    <row r="1" spans="1:22" x14ac:dyDescent="0.2">
      <c r="B1" s="5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/>
    </row>
    <row r="2" spans="1:22" ht="15" x14ac:dyDescent="0.2">
      <c r="A2" t="s">
        <v>19</v>
      </c>
      <c r="B2" s="5" t="s">
        <v>42</v>
      </c>
      <c r="C2" s="5" t="s">
        <v>18</v>
      </c>
      <c r="D2" s="3" t="s">
        <v>0</v>
      </c>
      <c r="E2" s="3" t="s">
        <v>1</v>
      </c>
      <c r="F2" s="6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6" t="s">
        <v>10</v>
      </c>
      <c r="O2" s="6" t="s">
        <v>17</v>
      </c>
      <c r="P2" s="7" t="s">
        <v>14</v>
      </c>
      <c r="Q2" s="3" t="s">
        <v>12</v>
      </c>
      <c r="R2" s="3" t="s">
        <v>16</v>
      </c>
      <c r="S2" t="s">
        <v>33</v>
      </c>
      <c r="U2" s="5" t="s">
        <v>22</v>
      </c>
      <c r="V2" t="s">
        <v>23</v>
      </c>
    </row>
    <row r="3" spans="1:22" ht="15" x14ac:dyDescent="0.2">
      <c r="A3">
        <v>1</v>
      </c>
      <c r="B3" s="4">
        <v>1</v>
      </c>
      <c r="C3" s="5">
        <v>3600</v>
      </c>
      <c r="D3" s="5">
        <v>300</v>
      </c>
      <c r="E3" s="5">
        <v>10</v>
      </c>
      <c r="F3" s="5">
        <v>10</v>
      </c>
      <c r="G3" s="5">
        <v>0.03</v>
      </c>
      <c r="H3" s="5">
        <v>2000</v>
      </c>
      <c r="I3" s="5">
        <v>1000</v>
      </c>
      <c r="J3" s="5">
        <v>2000</v>
      </c>
      <c r="K3" s="5">
        <v>10</v>
      </c>
      <c r="L3" s="5">
        <v>15</v>
      </c>
      <c r="M3" s="5">
        <v>5</v>
      </c>
      <c r="N3" s="5" t="s">
        <v>11</v>
      </c>
      <c r="O3" s="5" t="s">
        <v>13</v>
      </c>
      <c r="P3" s="5" t="s">
        <v>13</v>
      </c>
      <c r="Q3" s="8">
        <v>5</v>
      </c>
      <c r="R3" s="2">
        <v>4</v>
      </c>
      <c r="U3" s="14">
        <v>2015.04</v>
      </c>
      <c r="V3">
        <v>1</v>
      </c>
    </row>
    <row r="4" spans="1:22" x14ac:dyDescent="0.2">
      <c r="A4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"/>
      <c r="P4" s="5" t="s">
        <v>15</v>
      </c>
      <c r="Q4" s="10">
        <v>5.25</v>
      </c>
      <c r="R4" s="2">
        <v>4</v>
      </c>
      <c r="S4">
        <v>100.8</v>
      </c>
      <c r="U4" s="14" t="s">
        <v>24</v>
      </c>
      <c r="V4">
        <v>2</v>
      </c>
    </row>
    <row r="5" spans="1:22" ht="15" x14ac:dyDescent="0.2">
      <c r="B5" s="4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"/>
      <c r="P5" s="5"/>
      <c r="Q5" s="16"/>
      <c r="R5" s="2"/>
      <c r="U5" s="14" t="s">
        <v>25</v>
      </c>
      <c r="V5">
        <v>3</v>
      </c>
    </row>
    <row r="6" spans="1:22" ht="15" x14ac:dyDescent="0.2">
      <c r="B6" s="4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"/>
      <c r="P6" s="5"/>
      <c r="Q6" s="16"/>
      <c r="R6" s="2"/>
      <c r="U6" s="14" t="s">
        <v>26</v>
      </c>
      <c r="V6">
        <v>4</v>
      </c>
    </row>
    <row r="7" spans="1:22" ht="15" x14ac:dyDescent="0.2">
      <c r="B7" s="4">
        <v>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"/>
      <c r="P7" s="5"/>
      <c r="Q7" s="16"/>
      <c r="R7" s="2"/>
      <c r="U7" s="14" t="s">
        <v>27</v>
      </c>
      <c r="V7">
        <v>5</v>
      </c>
    </row>
    <row r="8" spans="1:22" ht="15" x14ac:dyDescent="0.2">
      <c r="B8" s="4"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"/>
      <c r="P8" s="5"/>
      <c r="Q8" s="16"/>
      <c r="R8" s="2"/>
      <c r="U8" s="14" t="s">
        <v>28</v>
      </c>
      <c r="V8">
        <v>6</v>
      </c>
    </row>
    <row r="9" spans="1:22" ht="15" x14ac:dyDescent="0.2">
      <c r="B9" s="4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5"/>
      <c r="Q9" s="16"/>
      <c r="R9" s="2"/>
      <c r="U9" s="14" t="s">
        <v>29</v>
      </c>
      <c r="V9">
        <v>7</v>
      </c>
    </row>
    <row r="10" spans="1:22" ht="15" x14ac:dyDescent="0.2">
      <c r="B10" s="4">
        <v>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5"/>
      <c r="Q10" s="16"/>
      <c r="R10" s="2"/>
      <c r="U10" s="14" t="s">
        <v>30</v>
      </c>
      <c r="V10">
        <v>8</v>
      </c>
    </row>
    <row r="11" spans="1:22" ht="15" x14ac:dyDescent="0.2">
      <c r="B11" s="4">
        <v>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5"/>
      <c r="Q11" s="16"/>
      <c r="R11" s="2"/>
      <c r="U11" s="14" t="s">
        <v>31</v>
      </c>
      <c r="V11">
        <v>9</v>
      </c>
    </row>
    <row r="12" spans="1:22" ht="15" x14ac:dyDescent="0.2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5"/>
      <c r="Q12" s="16"/>
      <c r="R12" s="2"/>
      <c r="U12" s="14"/>
    </row>
    <row r="13" spans="1:22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"/>
      <c r="P13" s="5"/>
      <c r="Q13" s="10"/>
      <c r="R13" s="2"/>
    </row>
    <row r="14" spans="1:22" ht="15" x14ac:dyDescent="0.2">
      <c r="A14">
        <v>2</v>
      </c>
      <c r="B14" s="4">
        <v>1</v>
      </c>
      <c r="C14" s="5">
        <v>3600</v>
      </c>
      <c r="D14" s="5">
        <v>600</v>
      </c>
      <c r="E14" s="5">
        <v>18</v>
      </c>
      <c r="F14" s="5">
        <v>10</v>
      </c>
      <c r="G14" s="5">
        <v>0.03</v>
      </c>
      <c r="H14" s="5">
        <v>2000</v>
      </c>
      <c r="I14" s="5">
        <v>1000</v>
      </c>
      <c r="J14" s="5">
        <v>2000</v>
      </c>
      <c r="K14" s="5">
        <v>10</v>
      </c>
      <c r="L14" s="5">
        <v>6</v>
      </c>
      <c r="M14" s="5">
        <v>5</v>
      </c>
      <c r="N14" s="5" t="s">
        <v>13</v>
      </c>
      <c r="O14" s="5" t="s">
        <v>13</v>
      </c>
      <c r="P14" s="5" t="s">
        <v>15</v>
      </c>
      <c r="Q14" s="9">
        <v>3.67</v>
      </c>
      <c r="R14" s="5">
        <v>9</v>
      </c>
      <c r="S14" s="5"/>
      <c r="T14" s="5"/>
    </row>
    <row r="15" spans="1:22" x14ac:dyDescent="0.2">
      <c r="A15">
        <v>2</v>
      </c>
      <c r="B15" s="5"/>
      <c r="C15" s="5"/>
      <c r="D15" s="5"/>
      <c r="E15" s="5"/>
      <c r="F15" s="5">
        <v>18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9">
        <v>3.2</v>
      </c>
      <c r="R15" s="5">
        <v>10</v>
      </c>
      <c r="S15" s="5"/>
      <c r="T15" s="5"/>
    </row>
    <row r="16" spans="1:22" x14ac:dyDescent="0.2">
      <c r="A16">
        <v>2</v>
      </c>
      <c r="B16" s="5"/>
      <c r="C16" s="5"/>
      <c r="D16" s="5"/>
      <c r="E16" s="5"/>
      <c r="F16" s="5">
        <v>15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9">
        <v>3</v>
      </c>
      <c r="R16" s="5">
        <v>8</v>
      </c>
      <c r="S16" s="5"/>
      <c r="T16" s="5"/>
    </row>
    <row r="17" spans="1:23" x14ac:dyDescent="0.2">
      <c r="A17">
        <v>2</v>
      </c>
      <c r="B17" s="5"/>
      <c r="C17" s="5"/>
      <c r="D17" s="5"/>
      <c r="E17" s="5"/>
      <c r="F17" s="5">
        <v>12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9">
        <v>3.62</v>
      </c>
      <c r="R17" s="5">
        <v>8</v>
      </c>
      <c r="S17" s="5"/>
      <c r="T17" s="5"/>
    </row>
    <row r="18" spans="1:23" x14ac:dyDescent="0.2">
      <c r="A18">
        <v>2</v>
      </c>
      <c r="B18" s="5"/>
      <c r="C18" s="5"/>
      <c r="D18" s="5"/>
      <c r="E18" s="5"/>
      <c r="F18" s="5">
        <v>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9">
        <v>2.78</v>
      </c>
      <c r="R18" s="5">
        <v>9</v>
      </c>
      <c r="S18" s="5"/>
      <c r="T18" s="5"/>
    </row>
    <row r="19" spans="1:23" x14ac:dyDescent="0.2">
      <c r="A19">
        <v>2</v>
      </c>
      <c r="B19" s="5"/>
      <c r="C19" s="5"/>
      <c r="D19" s="5"/>
      <c r="E19" s="5"/>
      <c r="F19" s="5">
        <v>11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9">
        <v>3.2</v>
      </c>
      <c r="R19" s="5">
        <v>5</v>
      </c>
      <c r="S19" s="5"/>
      <c r="T19" s="5"/>
    </row>
    <row r="20" spans="1:23" x14ac:dyDescent="0.2">
      <c r="A20">
        <v>2</v>
      </c>
      <c r="B20" s="5"/>
      <c r="C20" s="5"/>
      <c r="D20" s="5"/>
      <c r="E20" s="5"/>
      <c r="F20" s="5">
        <v>10</v>
      </c>
      <c r="G20" s="5"/>
      <c r="H20" s="5"/>
      <c r="I20" s="5"/>
      <c r="J20" s="5"/>
      <c r="K20" s="5"/>
      <c r="L20" s="5">
        <v>7</v>
      </c>
      <c r="M20" s="5"/>
      <c r="N20" s="5"/>
      <c r="O20" s="5"/>
      <c r="P20" s="5"/>
      <c r="Q20" s="9">
        <v>3.6</v>
      </c>
      <c r="R20" s="5">
        <v>5</v>
      </c>
      <c r="S20" s="5"/>
      <c r="T20" s="5"/>
    </row>
    <row r="21" spans="1:23" ht="15" x14ac:dyDescent="0.2">
      <c r="A21">
        <v>2</v>
      </c>
      <c r="B21" s="4">
        <v>1</v>
      </c>
      <c r="C21" s="5">
        <v>3600</v>
      </c>
      <c r="D21" s="5">
        <v>600</v>
      </c>
      <c r="E21" s="5">
        <v>18</v>
      </c>
      <c r="F21" s="5">
        <v>10</v>
      </c>
      <c r="G21" s="5">
        <v>0.03</v>
      </c>
      <c r="H21" s="5">
        <v>1500</v>
      </c>
      <c r="I21" s="5">
        <v>1000</v>
      </c>
      <c r="J21" s="5">
        <v>2000</v>
      </c>
      <c r="K21" s="5">
        <v>10</v>
      </c>
      <c r="L21" s="5">
        <v>6</v>
      </c>
      <c r="M21" s="5">
        <v>5</v>
      </c>
      <c r="N21" s="5" t="s">
        <v>13</v>
      </c>
      <c r="O21" s="5" t="s">
        <v>13</v>
      </c>
      <c r="P21" s="5" t="s">
        <v>15</v>
      </c>
      <c r="Q21" s="11">
        <v>3.89</v>
      </c>
      <c r="R21" s="5">
        <v>9</v>
      </c>
      <c r="S21" s="1"/>
      <c r="T21" s="1"/>
      <c r="U21" s="14"/>
      <c r="V21" t="s">
        <v>36</v>
      </c>
      <c r="W21" t="s">
        <v>35</v>
      </c>
    </row>
    <row r="22" spans="1:23" x14ac:dyDescent="0.2">
      <c r="A22">
        <v>2</v>
      </c>
      <c r="B22" s="5"/>
      <c r="C22" s="5"/>
      <c r="D22" s="5"/>
      <c r="E22" s="5"/>
      <c r="F22" s="5"/>
      <c r="G22" s="5"/>
      <c r="H22" s="5">
        <v>1000</v>
      </c>
      <c r="I22" s="5"/>
      <c r="J22" s="5"/>
      <c r="K22" s="5"/>
      <c r="L22" s="5"/>
      <c r="M22" s="5"/>
      <c r="N22" s="5"/>
      <c r="O22" s="5"/>
      <c r="P22" s="5"/>
      <c r="Q22" s="9">
        <v>3.78</v>
      </c>
      <c r="R22" s="5">
        <v>9</v>
      </c>
      <c r="S22" s="1"/>
      <c r="T22" s="1"/>
      <c r="U22" s="14" t="s">
        <v>34</v>
      </c>
      <c r="V22">
        <v>91</v>
      </c>
      <c r="W22">
        <v>123</v>
      </c>
    </row>
    <row r="23" spans="1:23" x14ac:dyDescent="0.2">
      <c r="A23">
        <v>2</v>
      </c>
      <c r="B23" s="5"/>
      <c r="C23" s="5"/>
      <c r="D23" s="5"/>
      <c r="E23" s="5"/>
      <c r="F23" s="5"/>
      <c r="G23" s="5"/>
      <c r="H23" s="5">
        <v>2000</v>
      </c>
      <c r="I23" s="5">
        <v>500</v>
      </c>
      <c r="J23" s="5"/>
      <c r="K23" s="5"/>
      <c r="L23" s="5"/>
      <c r="M23" s="5"/>
      <c r="N23" s="5"/>
      <c r="O23" s="5"/>
      <c r="P23" s="5"/>
      <c r="Q23" s="9">
        <v>3.1</v>
      </c>
      <c r="R23" s="5">
        <v>10</v>
      </c>
      <c r="S23" s="1"/>
      <c r="T23" s="1"/>
      <c r="U23" s="14" t="s">
        <v>37</v>
      </c>
      <c r="V23">
        <v>9</v>
      </c>
      <c r="W23">
        <v>33</v>
      </c>
    </row>
    <row r="24" spans="1:23" x14ac:dyDescent="0.2">
      <c r="A24">
        <v>2</v>
      </c>
      <c r="B24" s="5"/>
      <c r="C24" s="5"/>
      <c r="D24" s="5"/>
      <c r="E24" s="5"/>
      <c r="F24" s="5"/>
      <c r="G24" s="5"/>
      <c r="H24" s="5">
        <v>1500</v>
      </c>
      <c r="I24" s="5">
        <v>500</v>
      </c>
      <c r="J24" s="5">
        <v>2000</v>
      </c>
      <c r="K24" s="5"/>
      <c r="L24" s="5"/>
      <c r="M24" s="5">
        <v>5</v>
      </c>
      <c r="N24" s="5"/>
      <c r="O24" s="5"/>
      <c r="P24" s="5"/>
      <c r="Q24" s="9">
        <v>2.8</v>
      </c>
      <c r="R24" s="5">
        <v>10</v>
      </c>
      <c r="S24" s="1"/>
      <c r="T24" s="1"/>
      <c r="U24" s="14" t="s">
        <v>38</v>
      </c>
      <c r="V24">
        <v>0</v>
      </c>
      <c r="W24">
        <v>1</v>
      </c>
    </row>
    <row r="25" spans="1:23" x14ac:dyDescent="0.2">
      <c r="A25">
        <v>2</v>
      </c>
      <c r="B25" s="5"/>
      <c r="C25" s="5"/>
      <c r="D25" s="5"/>
      <c r="E25" s="5"/>
      <c r="F25" s="5"/>
      <c r="G25" s="5"/>
      <c r="H25" s="5">
        <v>2000</v>
      </c>
      <c r="I25" s="5"/>
      <c r="J25" s="5"/>
      <c r="K25" s="5"/>
      <c r="L25" s="5"/>
      <c r="M25" s="5">
        <v>6</v>
      </c>
      <c r="N25" s="5"/>
      <c r="O25" s="5"/>
      <c r="P25" s="5"/>
      <c r="Q25" s="9">
        <v>2.6</v>
      </c>
      <c r="R25" s="5">
        <v>10</v>
      </c>
      <c r="S25" s="1"/>
      <c r="T25" s="1"/>
      <c r="U25" s="14" t="s">
        <v>39</v>
      </c>
      <c r="V25">
        <v>-250000</v>
      </c>
      <c r="W25">
        <v>270000</v>
      </c>
    </row>
    <row r="26" spans="1:23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9"/>
      <c r="R26" s="5"/>
      <c r="S26" s="1"/>
      <c r="T26" s="1"/>
      <c r="U26" s="14" t="s">
        <v>40</v>
      </c>
      <c r="V26">
        <v>5</v>
      </c>
      <c r="W26">
        <v>12</v>
      </c>
    </row>
    <row r="27" spans="1:23" ht="15" x14ac:dyDescent="0.2">
      <c r="A27">
        <v>3</v>
      </c>
      <c r="B27" s="4">
        <v>1</v>
      </c>
      <c r="C27" s="5">
        <v>900</v>
      </c>
      <c r="D27" s="5">
        <v>120</v>
      </c>
      <c r="E27" s="5">
        <v>3.6</v>
      </c>
      <c r="F27" s="5">
        <v>3</v>
      </c>
      <c r="G27" s="5">
        <v>0.03</v>
      </c>
      <c r="H27" s="5">
        <v>0</v>
      </c>
      <c r="I27" s="5">
        <v>20</v>
      </c>
      <c r="J27" s="5">
        <v>200</v>
      </c>
      <c r="K27" s="5">
        <v>10</v>
      </c>
      <c r="L27" s="5">
        <v>2</v>
      </c>
      <c r="M27" s="5">
        <v>5</v>
      </c>
      <c r="N27" s="5" t="s">
        <v>13</v>
      </c>
      <c r="O27" s="5" t="s">
        <v>13</v>
      </c>
      <c r="P27" s="5" t="s">
        <v>15</v>
      </c>
      <c r="Q27" s="9">
        <v>1.17</v>
      </c>
      <c r="R27" s="5">
        <v>12</v>
      </c>
      <c r="S27" s="1"/>
      <c r="T27" s="1"/>
      <c r="U27" s="14" t="s">
        <v>41</v>
      </c>
      <c r="V27">
        <v>1</v>
      </c>
      <c r="W27">
        <v>73</v>
      </c>
    </row>
    <row r="28" spans="1:23" x14ac:dyDescent="0.2">
      <c r="A28">
        <v>3</v>
      </c>
      <c r="B28" s="5"/>
      <c r="C28" s="5"/>
      <c r="D28" s="5"/>
      <c r="E28" s="5"/>
      <c r="F28" s="5"/>
      <c r="G28" s="5"/>
      <c r="H28" s="5"/>
      <c r="I28" s="5"/>
      <c r="J28" s="5">
        <v>500</v>
      </c>
      <c r="K28" s="5"/>
      <c r="L28" s="5"/>
      <c r="M28" s="5"/>
      <c r="N28" s="5"/>
      <c r="O28" s="5"/>
      <c r="P28" s="5"/>
      <c r="Q28" s="9">
        <v>1.38</v>
      </c>
      <c r="R28" s="5">
        <v>13</v>
      </c>
      <c r="S28" s="1"/>
      <c r="T28" s="1"/>
    </row>
    <row r="29" spans="1:23" x14ac:dyDescent="0.2">
      <c r="A29">
        <v>3</v>
      </c>
      <c r="B29" s="5"/>
      <c r="C29" s="5"/>
      <c r="D29" s="5"/>
      <c r="E29" s="5"/>
      <c r="F29" s="5"/>
      <c r="G29" s="5"/>
      <c r="H29" s="5">
        <v>100</v>
      </c>
      <c r="I29" s="5"/>
      <c r="J29" s="5"/>
      <c r="K29" s="5"/>
      <c r="L29" s="5"/>
      <c r="M29" s="5"/>
      <c r="N29" s="5"/>
      <c r="O29" s="5"/>
      <c r="P29" s="5"/>
      <c r="Q29" s="9">
        <v>1.38</v>
      </c>
      <c r="R29" s="5">
        <v>13</v>
      </c>
      <c r="S29" s="1"/>
      <c r="T29" s="1"/>
      <c r="U29" s="14"/>
    </row>
    <row r="30" spans="1:23" x14ac:dyDescent="0.2">
      <c r="A30">
        <v>3</v>
      </c>
      <c r="B30" s="5"/>
      <c r="C30" s="5"/>
      <c r="D30" s="5"/>
      <c r="E30" s="5">
        <v>5</v>
      </c>
      <c r="F30" s="5"/>
      <c r="G30" s="5"/>
      <c r="H30" s="5">
        <v>100</v>
      </c>
      <c r="I30" s="5"/>
      <c r="J30" s="5"/>
      <c r="K30" s="5"/>
      <c r="L30" s="5"/>
      <c r="M30" s="5"/>
      <c r="N30" s="5"/>
      <c r="O30" s="5"/>
      <c r="P30" s="5"/>
      <c r="Q30" s="9">
        <v>1.38</v>
      </c>
      <c r="R30" s="5">
        <v>13</v>
      </c>
      <c r="S30" s="1"/>
      <c r="T30" s="1"/>
      <c r="U30" s="14"/>
    </row>
    <row r="31" spans="1:23" x14ac:dyDescent="0.2">
      <c r="A31">
        <v>3</v>
      </c>
      <c r="B31" s="5"/>
      <c r="C31" s="5"/>
      <c r="D31" s="5"/>
      <c r="E31" s="5">
        <v>3.6</v>
      </c>
      <c r="F31" s="5"/>
      <c r="G31" s="5"/>
      <c r="H31" s="5"/>
      <c r="I31" s="5"/>
      <c r="J31" s="5">
        <v>1000</v>
      </c>
      <c r="K31" s="5"/>
      <c r="L31" s="5"/>
      <c r="M31" s="5"/>
      <c r="N31" s="5"/>
      <c r="O31" s="5"/>
      <c r="P31" s="5"/>
      <c r="Q31" s="9">
        <v>0.8</v>
      </c>
      <c r="R31" s="5">
        <v>5</v>
      </c>
      <c r="S31" s="1"/>
      <c r="T31" s="1"/>
      <c r="U31" s="14"/>
    </row>
    <row r="32" spans="1:23" x14ac:dyDescent="0.2">
      <c r="A32">
        <v>3</v>
      </c>
      <c r="B32" s="5"/>
      <c r="C32" s="5"/>
      <c r="D32" s="5"/>
      <c r="E32" s="5"/>
      <c r="F32" s="5"/>
      <c r="G32" s="5"/>
      <c r="H32" s="5"/>
      <c r="I32" s="5"/>
      <c r="J32" s="5">
        <v>500</v>
      </c>
      <c r="K32" s="5"/>
      <c r="L32" s="5">
        <v>3</v>
      </c>
      <c r="M32" s="5"/>
      <c r="N32" s="5"/>
      <c r="O32" s="5"/>
      <c r="P32" s="5"/>
      <c r="Q32" s="9">
        <v>0.89</v>
      </c>
      <c r="R32" s="5">
        <v>9</v>
      </c>
      <c r="S32" s="1"/>
      <c r="T32" s="1"/>
      <c r="U32" s="14"/>
    </row>
    <row r="33" spans="1:2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9"/>
      <c r="R33" s="5"/>
      <c r="S33" s="1"/>
      <c r="T33" s="1"/>
      <c r="U33" s="14"/>
    </row>
    <row r="34" spans="1:21" ht="15" x14ac:dyDescent="0.2">
      <c r="A34">
        <v>4</v>
      </c>
      <c r="B34" s="4">
        <v>1</v>
      </c>
      <c r="C34" s="5">
        <v>1800</v>
      </c>
      <c r="D34" s="5">
        <v>300</v>
      </c>
      <c r="E34" s="5">
        <v>10</v>
      </c>
      <c r="F34" s="5">
        <v>10</v>
      </c>
      <c r="G34" s="5">
        <v>0.03</v>
      </c>
      <c r="H34" s="5">
        <v>2000</v>
      </c>
      <c r="I34" s="5">
        <v>500</v>
      </c>
      <c r="J34" s="5">
        <v>1000</v>
      </c>
      <c r="K34" s="5">
        <v>10</v>
      </c>
      <c r="L34" s="5">
        <v>10</v>
      </c>
      <c r="M34" s="5">
        <v>5</v>
      </c>
      <c r="N34" s="5" t="s">
        <v>13</v>
      </c>
      <c r="O34" s="5" t="s">
        <v>13</v>
      </c>
      <c r="P34" s="5" t="s">
        <v>15</v>
      </c>
      <c r="Q34" s="9">
        <v>2.23</v>
      </c>
      <c r="R34" s="5">
        <v>13</v>
      </c>
      <c r="S34" s="1"/>
      <c r="T34" s="1"/>
      <c r="U34" s="14"/>
    </row>
    <row r="35" spans="1:21" x14ac:dyDescent="0.2">
      <c r="A35">
        <v>4</v>
      </c>
      <c r="B35" s="5"/>
      <c r="C35" s="5"/>
      <c r="D35" s="5"/>
      <c r="E35" s="5"/>
      <c r="F35" s="5"/>
      <c r="G35" s="5"/>
      <c r="H35" s="5"/>
      <c r="I35" s="5">
        <v>100</v>
      </c>
      <c r="J35" s="5"/>
      <c r="K35" s="5"/>
      <c r="L35" s="5"/>
      <c r="M35" s="5"/>
      <c r="N35" s="5"/>
      <c r="O35" s="5"/>
      <c r="P35" s="5"/>
      <c r="Q35" s="9">
        <v>1.43</v>
      </c>
      <c r="R35" s="5">
        <v>37</v>
      </c>
      <c r="S35" s="1"/>
      <c r="T35" s="1"/>
      <c r="U35" s="14"/>
    </row>
    <row r="36" spans="1:21" x14ac:dyDescent="0.2">
      <c r="A36">
        <v>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>
        <v>8</v>
      </c>
      <c r="M36" s="5"/>
      <c r="N36" s="5"/>
      <c r="O36" s="5"/>
      <c r="P36" s="5"/>
      <c r="Q36" s="9">
        <v>1.26</v>
      </c>
      <c r="R36" s="5">
        <v>34</v>
      </c>
      <c r="S36" s="1"/>
      <c r="T36" s="1"/>
      <c r="U36" s="14"/>
    </row>
    <row r="37" spans="1:21" x14ac:dyDescent="0.2">
      <c r="A37">
        <v>4</v>
      </c>
      <c r="B37" s="5"/>
      <c r="C37" s="5"/>
      <c r="D37" s="5"/>
      <c r="E37" s="5"/>
      <c r="F37" s="5">
        <v>8</v>
      </c>
      <c r="G37" s="5"/>
      <c r="H37" s="5"/>
      <c r="I37" s="5"/>
      <c r="J37" s="5"/>
      <c r="K37" s="5"/>
      <c r="L37" s="5">
        <v>10</v>
      </c>
      <c r="M37" s="5"/>
      <c r="N37" s="5"/>
      <c r="O37" s="5"/>
      <c r="P37" s="5"/>
      <c r="Q37" s="9">
        <v>1.1200000000000001</v>
      </c>
      <c r="R37" s="5">
        <v>25</v>
      </c>
      <c r="S37" s="1"/>
      <c r="T37" s="1"/>
      <c r="U37" s="14"/>
    </row>
    <row r="38" spans="1:21" x14ac:dyDescent="0.2">
      <c r="A38">
        <v>4</v>
      </c>
      <c r="B38" s="5"/>
      <c r="C38" s="5"/>
      <c r="D38" s="5"/>
      <c r="E38" s="5">
        <v>9</v>
      </c>
      <c r="F38" s="5">
        <v>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9">
        <v>1.1100000000000001</v>
      </c>
      <c r="R38" s="5">
        <v>28</v>
      </c>
      <c r="S38" s="1"/>
      <c r="T38" s="1"/>
      <c r="U38" s="14"/>
    </row>
    <row r="39" spans="1:21" x14ac:dyDescent="0.2">
      <c r="A39">
        <v>4</v>
      </c>
      <c r="B39" s="5"/>
      <c r="C39" s="5"/>
      <c r="D39" s="5"/>
      <c r="E39" s="5"/>
      <c r="F39" s="5"/>
      <c r="G39" s="5"/>
      <c r="H39" s="5"/>
      <c r="I39" s="5">
        <v>50</v>
      </c>
      <c r="J39" s="5"/>
      <c r="K39" s="5"/>
      <c r="L39" s="5"/>
      <c r="M39" s="5"/>
      <c r="N39" s="5"/>
      <c r="O39" s="5"/>
      <c r="P39" s="5"/>
      <c r="Q39" s="9">
        <v>1.1399999999999999</v>
      </c>
      <c r="R39" s="5">
        <v>29</v>
      </c>
      <c r="S39" s="1"/>
      <c r="T39" s="1"/>
    </row>
    <row r="40" spans="1:21" x14ac:dyDescent="0.2">
      <c r="A40">
        <v>4</v>
      </c>
      <c r="B40" s="5"/>
      <c r="C40" s="5"/>
      <c r="D40" s="5"/>
      <c r="E40" s="5"/>
      <c r="F40" s="5"/>
      <c r="G40" s="5"/>
      <c r="H40" s="5"/>
      <c r="I40" s="5">
        <v>200</v>
      </c>
      <c r="J40" s="5"/>
      <c r="K40" s="5"/>
      <c r="L40" s="5"/>
      <c r="M40" s="5"/>
      <c r="N40" s="5"/>
      <c r="O40" s="5"/>
      <c r="P40" s="5"/>
      <c r="Q40" s="9">
        <v>1.23</v>
      </c>
      <c r="R40" s="12" t="s">
        <v>20</v>
      </c>
      <c r="S40" s="1"/>
      <c r="T40" s="1"/>
    </row>
    <row r="41" spans="1:21" x14ac:dyDescent="0.2">
      <c r="A41">
        <v>4</v>
      </c>
      <c r="B41" s="5"/>
      <c r="C41" s="5"/>
      <c r="D41" s="5"/>
      <c r="E41" s="5"/>
      <c r="F41" s="5"/>
      <c r="G41" s="5"/>
      <c r="H41" s="5"/>
      <c r="I41" s="5">
        <v>500</v>
      </c>
      <c r="J41" s="5"/>
      <c r="K41" s="5"/>
      <c r="L41" s="5"/>
      <c r="M41" s="5"/>
      <c r="N41" s="5"/>
      <c r="O41" s="5"/>
      <c r="P41" s="5"/>
      <c r="Q41" s="5">
        <v>1.78</v>
      </c>
      <c r="R41" s="5">
        <v>9</v>
      </c>
      <c r="S41" s="1"/>
      <c r="T41" s="1"/>
    </row>
    <row r="42" spans="1:21" x14ac:dyDescent="0.2">
      <c r="A42">
        <v>4</v>
      </c>
      <c r="B42" s="5"/>
      <c r="C42" s="5"/>
      <c r="D42" s="5"/>
      <c r="E42" s="5">
        <v>10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1.78</v>
      </c>
      <c r="R42" s="5">
        <v>9</v>
      </c>
      <c r="S42" s="1"/>
      <c r="T42" s="1"/>
    </row>
    <row r="43" spans="1:21" x14ac:dyDescent="0.2">
      <c r="A43">
        <v>4</v>
      </c>
      <c r="B43" s="5"/>
      <c r="C43" s="5"/>
      <c r="D43" s="5"/>
      <c r="E43" s="5"/>
      <c r="F43" s="5">
        <v>12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v>2.15</v>
      </c>
      <c r="R43" s="5">
        <v>13</v>
      </c>
      <c r="S43" s="1"/>
      <c r="T43" s="1"/>
    </row>
    <row r="44" spans="1:21" x14ac:dyDescent="0.2">
      <c r="A44">
        <v>4</v>
      </c>
      <c r="B44" s="5"/>
      <c r="C44" s="5"/>
      <c r="D44" s="5"/>
      <c r="E44" s="13" t="s">
        <v>21</v>
      </c>
      <c r="F44" s="5">
        <v>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2.23</v>
      </c>
      <c r="R44" s="5">
        <v>13</v>
      </c>
      <c r="S44" s="1"/>
      <c r="T44" s="1"/>
    </row>
    <row r="45" spans="1:21" x14ac:dyDescent="0.2">
      <c r="A45">
        <v>4</v>
      </c>
      <c r="B45" s="5"/>
      <c r="C45" s="5"/>
      <c r="D45" s="5"/>
      <c r="E45" s="5">
        <v>15</v>
      </c>
      <c r="F45" s="5"/>
      <c r="G45" s="5"/>
      <c r="H45" s="5"/>
      <c r="I45" s="5"/>
      <c r="J45" s="5"/>
      <c r="K45" s="5">
        <v>15</v>
      </c>
      <c r="L45" s="5"/>
      <c r="M45" s="5"/>
      <c r="N45" s="5"/>
      <c r="O45" s="5"/>
      <c r="P45" s="5"/>
      <c r="Q45" s="5">
        <v>2.23</v>
      </c>
      <c r="R45" s="5">
        <v>13</v>
      </c>
      <c r="S45" s="1"/>
      <c r="T45" s="1"/>
    </row>
    <row r="46" spans="1:21" x14ac:dyDescent="0.2">
      <c r="A46">
        <v>4</v>
      </c>
      <c r="B46" s="5"/>
      <c r="C46" s="5"/>
      <c r="D46" s="5"/>
      <c r="E46" s="5"/>
      <c r="F46" s="5"/>
      <c r="G46" s="5"/>
      <c r="H46" s="5"/>
      <c r="I46" s="5"/>
      <c r="J46" s="5"/>
      <c r="K46" s="5">
        <v>10</v>
      </c>
      <c r="L46" s="5"/>
      <c r="M46" s="5">
        <v>6</v>
      </c>
      <c r="N46" s="5"/>
      <c r="O46" s="5"/>
      <c r="P46" s="5"/>
      <c r="Q46" s="5">
        <v>1.31</v>
      </c>
      <c r="R46" s="5">
        <v>13</v>
      </c>
      <c r="S46" s="1"/>
      <c r="T46" s="1"/>
    </row>
    <row r="47" spans="1:21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"/>
      <c r="T47" s="1"/>
    </row>
    <row r="48" spans="1:21" ht="15" x14ac:dyDescent="0.2">
      <c r="A48">
        <v>5</v>
      </c>
      <c r="B48" s="4" t="s">
        <v>32</v>
      </c>
      <c r="C48" s="5">
        <v>3600</v>
      </c>
      <c r="D48" s="5">
        <v>300</v>
      </c>
      <c r="E48" s="5">
        <v>15</v>
      </c>
      <c r="F48" s="5">
        <v>10</v>
      </c>
      <c r="G48" s="5">
        <v>0.03</v>
      </c>
      <c r="H48" s="5">
        <v>2000</v>
      </c>
      <c r="I48" s="5">
        <v>400</v>
      </c>
      <c r="J48" s="5">
        <v>1000</v>
      </c>
      <c r="K48" s="5">
        <v>10</v>
      </c>
      <c r="L48" s="5">
        <v>10</v>
      </c>
      <c r="M48" s="5">
        <v>5</v>
      </c>
      <c r="N48" s="5" t="s">
        <v>13</v>
      </c>
      <c r="O48" s="5" t="s">
        <v>13</v>
      </c>
      <c r="P48" s="5" t="s">
        <v>15</v>
      </c>
      <c r="Q48" s="5">
        <v>2.97</v>
      </c>
      <c r="R48" s="5">
        <v>36</v>
      </c>
      <c r="S48" s="1">
        <v>850</v>
      </c>
      <c r="T48" s="1"/>
    </row>
    <row r="49" spans="2:20" ht="15" x14ac:dyDescent="0.2">
      <c r="B49" s="4"/>
      <c r="C49" s="5"/>
      <c r="D49" s="5"/>
      <c r="E49" s="5">
        <v>10</v>
      </c>
      <c r="F49" s="5">
        <v>10</v>
      </c>
      <c r="G49" s="5"/>
      <c r="H49" s="5"/>
      <c r="I49" s="5">
        <v>500</v>
      </c>
      <c r="J49" s="5">
        <v>1000</v>
      </c>
      <c r="K49" s="5"/>
      <c r="L49" s="5">
        <v>10</v>
      </c>
      <c r="M49" s="5"/>
      <c r="N49" s="5"/>
      <c r="O49" s="5"/>
      <c r="P49" s="5"/>
      <c r="Q49" s="5">
        <v>2.95</v>
      </c>
      <c r="R49" s="5">
        <v>41</v>
      </c>
      <c r="S49" s="1">
        <v>826</v>
      </c>
      <c r="T49" s="1"/>
    </row>
    <row r="50" spans="2:20" ht="15" x14ac:dyDescent="0.2">
      <c r="B50" s="4"/>
      <c r="C50" s="5">
        <v>3600</v>
      </c>
      <c r="D50" s="5">
        <v>300</v>
      </c>
      <c r="E50" s="5">
        <v>10</v>
      </c>
      <c r="F50" s="5">
        <v>10</v>
      </c>
      <c r="G50" s="5">
        <v>0.03</v>
      </c>
      <c r="H50" s="5">
        <v>2000</v>
      </c>
      <c r="I50" s="5">
        <v>1000</v>
      </c>
      <c r="J50" s="5">
        <v>2000</v>
      </c>
      <c r="K50" s="5">
        <v>10</v>
      </c>
      <c r="L50" s="5">
        <v>15</v>
      </c>
      <c r="M50" s="5">
        <v>5</v>
      </c>
      <c r="N50" s="5" t="s">
        <v>13</v>
      </c>
      <c r="O50" s="5" t="s">
        <v>13</v>
      </c>
      <c r="P50" s="5" t="s">
        <v>13</v>
      </c>
      <c r="Q50" s="5">
        <v>3.08</v>
      </c>
      <c r="R50" s="5">
        <v>24</v>
      </c>
      <c r="S50" s="1">
        <v>968</v>
      </c>
      <c r="T50" s="1"/>
    </row>
    <row r="51" spans="2:20" ht="15" x14ac:dyDescent="0.2">
      <c r="B51" s="4"/>
      <c r="C51" s="5"/>
      <c r="D51" s="5"/>
      <c r="E51" s="5">
        <v>10</v>
      </c>
      <c r="F51" s="5">
        <v>10</v>
      </c>
      <c r="G51" s="5"/>
      <c r="H51" s="5"/>
      <c r="I51" s="5">
        <v>1000</v>
      </c>
      <c r="J51" s="5">
        <v>2000</v>
      </c>
      <c r="K51" s="5">
        <v>10</v>
      </c>
      <c r="L51" s="5">
        <v>15</v>
      </c>
      <c r="M51" s="5">
        <v>5</v>
      </c>
      <c r="N51" s="5"/>
      <c r="O51" s="5"/>
      <c r="P51" s="5" t="s">
        <v>43</v>
      </c>
      <c r="Q51" s="15">
        <v>3.33</v>
      </c>
      <c r="R51" s="5">
        <v>24</v>
      </c>
      <c r="S51" s="1">
        <v>889</v>
      </c>
      <c r="T51" s="1"/>
    </row>
    <row r="52" spans="2:20" ht="15" x14ac:dyDescent="0.2">
      <c r="B52" s="4"/>
      <c r="C52" s="5"/>
      <c r="D52" s="5"/>
      <c r="E52" s="5"/>
      <c r="F52" s="5"/>
      <c r="G52" s="5"/>
      <c r="H52" s="5"/>
      <c r="I52" s="5"/>
      <c r="J52" s="5"/>
      <c r="K52" s="5"/>
      <c r="L52" s="5">
        <v>10</v>
      </c>
      <c r="M52" s="5"/>
      <c r="N52" s="5"/>
      <c r="O52" s="5"/>
      <c r="P52" s="5"/>
      <c r="Q52" s="5">
        <v>3.04</v>
      </c>
      <c r="R52" s="5">
        <v>24</v>
      </c>
      <c r="S52" s="1">
        <v>853</v>
      </c>
      <c r="T52" s="1"/>
    </row>
    <row r="53" spans="2:20" ht="15" x14ac:dyDescent="0.2">
      <c r="B53" s="4"/>
      <c r="C53" s="5"/>
      <c r="D53" s="5">
        <v>360</v>
      </c>
      <c r="E53" s="5"/>
      <c r="F53" s="5"/>
      <c r="G53" s="5"/>
      <c r="H53" s="5"/>
      <c r="I53" s="5"/>
      <c r="J53" s="5"/>
      <c r="K53" s="5"/>
      <c r="L53" s="5">
        <v>15</v>
      </c>
      <c r="M53" s="5"/>
      <c r="N53" s="5"/>
      <c r="O53" s="5"/>
      <c r="P53" s="5"/>
      <c r="Q53" s="5">
        <v>3.32</v>
      </c>
      <c r="R53" s="5"/>
      <c r="S53" s="1"/>
      <c r="T53" s="1"/>
    </row>
    <row r="54" spans="2:20" ht="15" x14ac:dyDescent="0.2">
      <c r="B54" s="4"/>
      <c r="C54" s="5"/>
      <c r="D54" s="5">
        <v>420</v>
      </c>
      <c r="E54" s="5"/>
      <c r="F54" s="5"/>
      <c r="G54" s="5"/>
      <c r="H54" s="5"/>
      <c r="I54" s="5"/>
      <c r="J54" s="5"/>
      <c r="K54" s="5"/>
      <c r="L54" s="5">
        <v>15</v>
      </c>
      <c r="M54" s="5"/>
      <c r="N54" s="5"/>
      <c r="O54" s="5"/>
      <c r="P54" s="5"/>
      <c r="Q54" s="5">
        <v>3.28</v>
      </c>
      <c r="R54" s="5">
        <v>32</v>
      </c>
      <c r="S54" s="1"/>
      <c r="T54" s="1"/>
    </row>
    <row r="55" spans="2:20" x14ac:dyDescent="0.2">
      <c r="B55" s="5"/>
      <c r="C55" s="5"/>
      <c r="D55" s="5">
        <v>420</v>
      </c>
      <c r="E55" s="5">
        <v>13</v>
      </c>
      <c r="F55" s="5">
        <v>10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15">
        <v>3.41</v>
      </c>
      <c r="R55" s="5">
        <v>32</v>
      </c>
      <c r="S55" s="1"/>
      <c r="T55" s="1"/>
    </row>
    <row r="56" spans="2:20" x14ac:dyDescent="0.2">
      <c r="B56" s="5"/>
      <c r="C56" s="5"/>
      <c r="D56" s="5"/>
      <c r="E56" s="5">
        <v>14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5">
        <v>3.41</v>
      </c>
      <c r="R56" s="5">
        <v>31</v>
      </c>
      <c r="S56" s="1">
        <v>923</v>
      </c>
      <c r="T56" s="1"/>
    </row>
    <row r="57" spans="2:20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5"/>
      <c r="R57" s="5"/>
      <c r="S57" s="1"/>
      <c r="T57" s="1"/>
    </row>
    <row r="58" spans="2:20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5"/>
      <c r="R58" s="5"/>
      <c r="S58" s="1"/>
      <c r="T58" s="1"/>
    </row>
    <row r="59" spans="2:20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5"/>
      <c r="R59" s="5"/>
      <c r="S59" s="1"/>
      <c r="T59" s="1"/>
    </row>
    <row r="60" spans="2:20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5"/>
      <c r="R60" s="5"/>
      <c r="S60" s="1"/>
      <c r="T60" s="1"/>
    </row>
    <row r="61" spans="2:20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5"/>
      <c r="R61" s="5"/>
      <c r="S61" s="1"/>
      <c r="T61" s="1"/>
    </row>
    <row r="62" spans="2:20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5"/>
      <c r="R62" s="5"/>
      <c r="S62" s="1"/>
      <c r="T62" s="1"/>
    </row>
    <row r="63" spans="2:20" ht="15" x14ac:dyDescent="0.2">
      <c r="B63" s="4">
        <v>3</v>
      </c>
      <c r="C63" s="5">
        <v>3600</v>
      </c>
      <c r="D63" s="5">
        <v>300</v>
      </c>
      <c r="E63" s="5">
        <v>10</v>
      </c>
      <c r="F63" s="5">
        <v>10</v>
      </c>
      <c r="G63" s="5">
        <v>0.03</v>
      </c>
      <c r="H63" s="5">
        <v>1000</v>
      </c>
      <c r="I63" s="5">
        <v>500</v>
      </c>
      <c r="J63" s="5">
        <v>1000</v>
      </c>
      <c r="K63" s="5">
        <v>10</v>
      </c>
      <c r="L63" s="5">
        <v>15</v>
      </c>
      <c r="M63" s="5">
        <v>5</v>
      </c>
      <c r="N63" s="5" t="s">
        <v>13</v>
      </c>
      <c r="O63" s="5" t="s">
        <v>13</v>
      </c>
      <c r="P63" s="5" t="s">
        <v>15</v>
      </c>
      <c r="Q63" s="5">
        <v>4.71</v>
      </c>
      <c r="R63" s="5">
        <v>7</v>
      </c>
      <c r="S63" s="1">
        <v>70.7</v>
      </c>
      <c r="T63" s="1"/>
    </row>
    <row r="64" spans="2:20" ht="15" x14ac:dyDescent="0.2">
      <c r="B64" s="4">
        <v>3</v>
      </c>
      <c r="C64" s="5"/>
      <c r="D64" s="5"/>
      <c r="E64" s="5"/>
      <c r="F64" s="5"/>
      <c r="G64" s="5"/>
      <c r="H64" s="5">
        <v>2000</v>
      </c>
      <c r="I64" s="5"/>
      <c r="J64" s="5"/>
      <c r="K64" s="5"/>
      <c r="L64" s="5"/>
      <c r="M64" s="5"/>
      <c r="N64" s="5"/>
      <c r="O64" s="5"/>
      <c r="P64" s="5"/>
      <c r="Q64" s="5">
        <v>2.5</v>
      </c>
      <c r="R64" s="5">
        <v>6</v>
      </c>
      <c r="S64" s="1">
        <v>64.400000000000006</v>
      </c>
      <c r="T64" s="1"/>
    </row>
    <row r="65" spans="1:20" ht="15" x14ac:dyDescent="0.2">
      <c r="B65" s="4"/>
      <c r="C65" s="5"/>
      <c r="D65" s="5"/>
      <c r="E65" s="5"/>
      <c r="F65" s="5"/>
      <c r="G65" s="5"/>
      <c r="H65" s="5">
        <v>1000</v>
      </c>
      <c r="I65" s="5">
        <v>300</v>
      </c>
      <c r="J65" s="5"/>
      <c r="K65" s="5"/>
      <c r="L65" s="5"/>
      <c r="M65" s="5"/>
      <c r="N65" s="5"/>
      <c r="O65" s="5"/>
      <c r="P65" s="5"/>
      <c r="Q65" s="5">
        <v>4.25</v>
      </c>
      <c r="R65" s="5">
        <v>8</v>
      </c>
      <c r="S65" s="1">
        <v>69.900000000000006</v>
      </c>
      <c r="T65" s="1"/>
    </row>
    <row r="66" spans="1:20" ht="15" x14ac:dyDescent="0.2">
      <c r="A66">
        <v>6</v>
      </c>
      <c r="B66" s="4">
        <v>4</v>
      </c>
      <c r="C66" s="5">
        <v>3600</v>
      </c>
      <c r="D66" s="5">
        <v>300</v>
      </c>
      <c r="E66" s="5">
        <v>10</v>
      </c>
      <c r="F66" s="5">
        <v>10</v>
      </c>
      <c r="G66" s="5">
        <v>0.03</v>
      </c>
      <c r="H66" s="5">
        <v>2000</v>
      </c>
      <c r="I66" s="5">
        <v>300</v>
      </c>
      <c r="J66" s="5">
        <v>1000</v>
      </c>
      <c r="K66" s="5">
        <v>10</v>
      </c>
      <c r="L66" s="5">
        <v>10</v>
      </c>
      <c r="M66" s="5">
        <v>5</v>
      </c>
      <c r="N66" s="5" t="s">
        <v>13</v>
      </c>
      <c r="O66" s="5" t="s">
        <v>13</v>
      </c>
      <c r="P66" s="5" t="s">
        <v>15</v>
      </c>
      <c r="Q66" s="5">
        <v>4.5</v>
      </c>
      <c r="R66" s="1">
        <v>18</v>
      </c>
      <c r="S66" s="1">
        <v>142</v>
      </c>
      <c r="T66" s="1"/>
    </row>
    <row r="67" spans="1:20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"/>
      <c r="S67" s="1"/>
      <c r="T67" s="1"/>
    </row>
    <row r="68" spans="1:20" x14ac:dyDescent="0.2">
      <c r="A68" s="20" t="s">
        <v>44</v>
      </c>
      <c r="B68" s="20"/>
      <c r="C68" s="20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"/>
      <c r="S68" s="1"/>
      <c r="T68" s="1"/>
    </row>
    <row r="69" spans="1:20" x14ac:dyDescent="0.2">
      <c r="A69" s="20"/>
      <c r="B69" s="20"/>
      <c r="C69" s="20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"/>
      <c r="S69" s="1"/>
      <c r="T69" s="1"/>
    </row>
    <row r="70" spans="1:20" ht="15" x14ac:dyDescent="0.2">
      <c r="A70" t="s">
        <v>19</v>
      </c>
      <c r="B70" s="5" t="s">
        <v>42</v>
      </c>
      <c r="C70" s="5" t="s">
        <v>18</v>
      </c>
      <c r="D70" s="3" t="s">
        <v>0</v>
      </c>
      <c r="E70" s="3" t="s">
        <v>1</v>
      </c>
      <c r="F70" s="6" t="s">
        <v>2</v>
      </c>
      <c r="G70" s="3" t="s">
        <v>3</v>
      </c>
      <c r="H70" s="3" t="s">
        <v>4</v>
      </c>
      <c r="I70" s="3" t="s">
        <v>5</v>
      </c>
      <c r="J70" s="3" t="s">
        <v>6</v>
      </c>
      <c r="K70" s="3" t="s">
        <v>7</v>
      </c>
      <c r="L70" s="3" t="s">
        <v>8</v>
      </c>
      <c r="M70" s="3" t="s">
        <v>9</v>
      </c>
      <c r="N70" s="6" t="s">
        <v>10</v>
      </c>
      <c r="O70" s="6" t="s">
        <v>17</v>
      </c>
      <c r="P70" s="7" t="s">
        <v>14</v>
      </c>
      <c r="Q70" s="3" t="s">
        <v>12</v>
      </c>
      <c r="R70" s="3" t="s">
        <v>16</v>
      </c>
      <c r="S70" t="s">
        <v>33</v>
      </c>
      <c r="T70" s="1"/>
    </row>
    <row r="71" spans="1:20" ht="15" x14ac:dyDescent="0.2">
      <c r="B71" s="4">
        <v>1</v>
      </c>
      <c r="C71" s="5">
        <v>3600</v>
      </c>
      <c r="D71" s="5">
        <v>300</v>
      </c>
      <c r="E71" s="5">
        <v>10</v>
      </c>
      <c r="F71" s="5">
        <v>10</v>
      </c>
      <c r="G71" s="5">
        <v>0.03</v>
      </c>
      <c r="H71" s="5">
        <v>2000</v>
      </c>
      <c r="I71" s="5">
        <v>1000</v>
      </c>
      <c r="J71" s="5">
        <v>2000</v>
      </c>
      <c r="K71" s="5">
        <v>10</v>
      </c>
      <c r="L71" s="5">
        <v>15</v>
      </c>
      <c r="M71" s="5">
        <v>5</v>
      </c>
      <c r="N71" s="5" t="s">
        <v>13</v>
      </c>
      <c r="O71" s="5" t="s">
        <v>13</v>
      </c>
      <c r="P71" s="5" t="s">
        <v>15</v>
      </c>
      <c r="Q71" s="9">
        <v>3</v>
      </c>
      <c r="R71" s="1">
        <v>4</v>
      </c>
      <c r="S71" s="1">
        <v>70</v>
      </c>
      <c r="T71" s="1"/>
    </row>
    <row r="72" spans="1:20" ht="15" x14ac:dyDescent="0.2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9"/>
      <c r="R72" s="1"/>
      <c r="S72" s="1"/>
      <c r="T72" s="1"/>
    </row>
    <row r="73" spans="1:20" ht="15" x14ac:dyDescent="0.2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9"/>
      <c r="R73" s="1"/>
      <c r="S73" s="1"/>
      <c r="T73" s="1"/>
    </row>
    <row r="74" spans="1:20" ht="15" x14ac:dyDescent="0.2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9"/>
      <c r="R74" s="1"/>
      <c r="S74" s="1"/>
      <c r="T74" s="1"/>
    </row>
    <row r="75" spans="1:20" ht="15" x14ac:dyDescent="0.2">
      <c r="B75" s="4" t="s">
        <v>45</v>
      </c>
      <c r="C75" s="5">
        <v>3600</v>
      </c>
      <c r="D75" s="5">
        <v>300</v>
      </c>
      <c r="E75" s="5">
        <v>10</v>
      </c>
      <c r="F75" s="5">
        <v>10</v>
      </c>
      <c r="G75" s="5">
        <v>0.03</v>
      </c>
      <c r="H75" s="5">
        <v>2000</v>
      </c>
      <c r="I75" s="5">
        <v>1000</v>
      </c>
      <c r="J75" s="5">
        <v>2000</v>
      </c>
      <c r="K75" s="5">
        <v>10</v>
      </c>
      <c r="L75" s="5">
        <v>15</v>
      </c>
      <c r="M75" s="5">
        <v>5</v>
      </c>
      <c r="N75" s="5" t="s">
        <v>13</v>
      </c>
      <c r="O75" s="5" t="s">
        <v>13</v>
      </c>
      <c r="P75" s="5" t="s">
        <v>15</v>
      </c>
      <c r="Q75" s="9">
        <v>5.42</v>
      </c>
      <c r="R75" s="1">
        <v>24</v>
      </c>
      <c r="S75" s="1">
        <v>791</v>
      </c>
      <c r="T75" s="1" t="s">
        <v>61</v>
      </c>
    </row>
    <row r="76" spans="1:20" ht="15" x14ac:dyDescent="0.2">
      <c r="B76" s="4"/>
      <c r="C76" s="5"/>
      <c r="D76" s="5">
        <v>420</v>
      </c>
      <c r="E76" s="5">
        <v>13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9">
        <v>5.19</v>
      </c>
      <c r="R76" s="1">
        <v>32</v>
      </c>
      <c r="S76" s="1">
        <v>810</v>
      </c>
      <c r="T76" s="1"/>
    </row>
    <row r="77" spans="1:20" ht="15" x14ac:dyDescent="0.2">
      <c r="B77" s="4"/>
      <c r="C77" s="5"/>
      <c r="D77" s="5">
        <v>360</v>
      </c>
      <c r="E77" s="5">
        <v>12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9">
        <v>5.26</v>
      </c>
      <c r="R77" s="1">
        <v>31</v>
      </c>
      <c r="S77" s="1">
        <v>786</v>
      </c>
      <c r="T77" s="1"/>
    </row>
    <row r="78" spans="1:20" ht="15" x14ac:dyDescent="0.2">
      <c r="B78" s="4"/>
      <c r="C78" s="5"/>
      <c r="D78" s="5">
        <v>300</v>
      </c>
      <c r="E78" s="5">
        <v>10</v>
      </c>
      <c r="F78" s="5">
        <v>9</v>
      </c>
      <c r="G78" s="5">
        <v>0.03</v>
      </c>
      <c r="H78" s="5"/>
      <c r="I78" s="5"/>
      <c r="J78" s="5"/>
      <c r="K78" s="5"/>
      <c r="L78" s="5"/>
      <c r="M78" s="5"/>
      <c r="N78" s="5"/>
      <c r="O78" s="5"/>
      <c r="P78" s="5"/>
      <c r="Q78" s="9">
        <v>4.09</v>
      </c>
      <c r="R78" s="1">
        <v>22</v>
      </c>
      <c r="S78" s="1">
        <v>841</v>
      </c>
      <c r="T78" s="1"/>
    </row>
    <row r="79" spans="1:20" ht="15" x14ac:dyDescent="0.2">
      <c r="B79" s="4"/>
      <c r="C79" s="5"/>
      <c r="D79" s="5"/>
      <c r="E79" s="5">
        <v>11</v>
      </c>
      <c r="F79" s="5">
        <v>10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9">
        <v>5.38</v>
      </c>
      <c r="R79" s="1">
        <v>24</v>
      </c>
      <c r="S79" s="1">
        <v>786</v>
      </c>
      <c r="T79" s="1"/>
    </row>
    <row r="80" spans="1:20" ht="15" x14ac:dyDescent="0.2">
      <c r="B80" s="4"/>
      <c r="C80" s="5"/>
      <c r="D80" s="5">
        <v>330</v>
      </c>
      <c r="E80" s="5">
        <v>11</v>
      </c>
      <c r="F80" s="5">
        <v>10</v>
      </c>
      <c r="G80" s="5">
        <v>0.03</v>
      </c>
      <c r="H80" s="5"/>
      <c r="I80" s="5"/>
      <c r="J80" s="5"/>
      <c r="K80" s="5"/>
      <c r="L80" s="5"/>
      <c r="M80" s="5"/>
      <c r="N80" s="5"/>
      <c r="O80" s="5"/>
      <c r="P80" s="5"/>
      <c r="Q80" s="9"/>
      <c r="R80" s="1"/>
      <c r="S80" s="1"/>
      <c r="T80" s="1"/>
    </row>
    <row r="81" spans="1:22" ht="15" x14ac:dyDescent="0.2">
      <c r="B81" s="4"/>
      <c r="C81" s="5"/>
      <c r="D81" s="5">
        <v>360</v>
      </c>
      <c r="E81" s="5">
        <v>11</v>
      </c>
      <c r="F81" s="5">
        <v>10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9"/>
      <c r="R81" s="1"/>
      <c r="S81" s="1"/>
      <c r="T81" s="1"/>
    </row>
    <row r="82" spans="1:22" ht="15" x14ac:dyDescent="0.2">
      <c r="A82" t="s">
        <v>19</v>
      </c>
      <c r="B82" s="5" t="s">
        <v>42</v>
      </c>
      <c r="C82" s="5" t="s">
        <v>18</v>
      </c>
      <c r="D82" s="3" t="s">
        <v>0</v>
      </c>
      <c r="E82" s="3" t="s">
        <v>1</v>
      </c>
      <c r="F82" s="6" t="s">
        <v>2</v>
      </c>
      <c r="G82" s="3" t="s">
        <v>3</v>
      </c>
      <c r="H82" s="3" t="s">
        <v>4</v>
      </c>
      <c r="I82" s="3" t="s">
        <v>5</v>
      </c>
      <c r="J82" s="3" t="s">
        <v>6</v>
      </c>
      <c r="K82" s="3" t="s">
        <v>7</v>
      </c>
      <c r="L82" s="3" t="s">
        <v>8</v>
      </c>
      <c r="M82" s="3" t="s">
        <v>9</v>
      </c>
      <c r="N82" s="6" t="s">
        <v>10</v>
      </c>
      <c r="O82" s="6" t="s">
        <v>17</v>
      </c>
      <c r="P82" s="7" t="s">
        <v>14</v>
      </c>
      <c r="Q82" s="3" t="s">
        <v>12</v>
      </c>
      <c r="R82" s="3" t="s">
        <v>16</v>
      </c>
      <c r="S82" t="s">
        <v>46</v>
      </c>
      <c r="T82" s="1" t="s">
        <v>47</v>
      </c>
      <c r="U82" t="s">
        <v>48</v>
      </c>
    </row>
    <row r="83" spans="1:22" ht="15" x14ac:dyDescent="0.2">
      <c r="A83" s="5">
        <v>1</v>
      </c>
      <c r="B83" s="4">
        <v>1</v>
      </c>
      <c r="C83" s="5">
        <v>3600</v>
      </c>
      <c r="D83" s="5" t="s">
        <v>50</v>
      </c>
      <c r="E83" s="5" t="s">
        <v>49</v>
      </c>
      <c r="F83" s="5">
        <v>14</v>
      </c>
      <c r="G83" s="5">
        <v>0.03</v>
      </c>
      <c r="H83" s="5">
        <v>0</v>
      </c>
      <c r="I83" s="5">
        <v>1000</v>
      </c>
      <c r="J83" s="5">
        <v>2000</v>
      </c>
      <c r="K83" s="5">
        <v>10</v>
      </c>
      <c r="L83" s="5">
        <v>15</v>
      </c>
      <c r="M83" s="5">
        <v>5</v>
      </c>
      <c r="N83" s="5" t="s">
        <v>13</v>
      </c>
      <c r="O83" s="5" t="s">
        <v>13</v>
      </c>
      <c r="P83" s="5" t="s">
        <v>15</v>
      </c>
      <c r="Q83" s="9">
        <v>5.29</v>
      </c>
      <c r="R83" s="5">
        <v>7</v>
      </c>
      <c r="S83" s="5">
        <v>0.54</v>
      </c>
      <c r="T83" s="9">
        <f>12/35</f>
        <v>0.34285714285714286</v>
      </c>
      <c r="U83" s="5">
        <v>0</v>
      </c>
      <c r="V83" s="5"/>
    </row>
    <row r="84" spans="1:22" ht="15" x14ac:dyDescent="0.2">
      <c r="A84" s="5"/>
      <c r="B84" s="4"/>
      <c r="C84" s="5"/>
      <c r="D84" s="5">
        <v>420</v>
      </c>
      <c r="E84" s="5">
        <v>15</v>
      </c>
      <c r="F84" s="5">
        <v>15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9">
        <v>4.75</v>
      </c>
      <c r="R84" s="5">
        <v>8</v>
      </c>
      <c r="S84" s="5">
        <v>0.53</v>
      </c>
      <c r="T84" s="5">
        <v>0.31</v>
      </c>
      <c r="U84" s="5"/>
      <c r="V84" s="5"/>
    </row>
    <row r="85" spans="1:22" ht="15" x14ac:dyDescent="0.2">
      <c r="A85" s="5"/>
      <c r="B85" s="4"/>
      <c r="C85" s="5"/>
      <c r="D85" s="5"/>
      <c r="E85" s="5">
        <v>12</v>
      </c>
      <c r="F85" s="5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9">
        <v>3.83</v>
      </c>
      <c r="R85" s="5">
        <v>6</v>
      </c>
      <c r="S85" s="5">
        <v>0.83</v>
      </c>
      <c r="T85" s="5">
        <v>0.11</v>
      </c>
      <c r="U85" s="5"/>
      <c r="V85" s="5"/>
    </row>
    <row r="86" spans="1:22" ht="15" x14ac:dyDescent="0.2">
      <c r="A86" s="5"/>
      <c r="B86" s="4"/>
      <c r="C86" s="5"/>
      <c r="D86" s="5"/>
      <c r="E86" s="5">
        <v>13</v>
      </c>
      <c r="F86" s="5">
        <v>13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9">
        <v>3</v>
      </c>
      <c r="R86" s="5">
        <v>10</v>
      </c>
      <c r="S86" s="5">
        <v>0.56999999999999995</v>
      </c>
      <c r="T86" s="5"/>
      <c r="U86" s="5"/>
      <c r="V86" s="5"/>
    </row>
    <row r="87" spans="1:22" ht="15" x14ac:dyDescent="0.2">
      <c r="A87" s="5"/>
      <c r="B87" s="4"/>
      <c r="C87" s="5">
        <v>3600</v>
      </c>
      <c r="D87" s="5">
        <v>480</v>
      </c>
      <c r="E87" s="5" t="s">
        <v>49</v>
      </c>
      <c r="F87" s="5">
        <v>14</v>
      </c>
      <c r="G87" s="5">
        <v>0.03</v>
      </c>
      <c r="H87" s="5">
        <v>500</v>
      </c>
      <c r="I87" s="5"/>
      <c r="J87" s="5"/>
      <c r="K87" s="5"/>
      <c r="L87" s="5"/>
      <c r="M87" s="5"/>
      <c r="N87" s="5"/>
      <c r="O87" s="5"/>
      <c r="P87" s="5"/>
      <c r="Q87" s="9">
        <v>4.8600000000000003</v>
      </c>
      <c r="R87" s="5">
        <v>7</v>
      </c>
      <c r="S87" s="5">
        <v>0.54</v>
      </c>
      <c r="T87" s="5">
        <v>0.36</v>
      </c>
      <c r="U87" s="5">
        <v>0.04</v>
      </c>
      <c r="V87" s="5"/>
    </row>
    <row r="88" spans="1:22" ht="15" x14ac:dyDescent="0.2">
      <c r="A88" s="5"/>
      <c r="B88" s="4"/>
      <c r="C88" s="5">
        <v>4800</v>
      </c>
      <c r="D88" s="5">
        <v>600</v>
      </c>
      <c r="E88" s="5">
        <v>18</v>
      </c>
      <c r="F88" s="5">
        <v>18</v>
      </c>
      <c r="G88" s="5"/>
      <c r="H88" s="5">
        <v>1000</v>
      </c>
      <c r="I88" s="5"/>
      <c r="J88" s="5"/>
      <c r="K88" s="5"/>
      <c r="L88" s="5"/>
      <c r="M88" s="5"/>
      <c r="N88" s="5"/>
      <c r="O88" s="5"/>
      <c r="P88" s="5"/>
      <c r="Q88" s="9">
        <v>4.1500000000000004</v>
      </c>
      <c r="R88" s="5">
        <v>13</v>
      </c>
      <c r="S88" s="5">
        <v>0.38</v>
      </c>
      <c r="T88" s="5">
        <v>0.35</v>
      </c>
      <c r="U88" s="5">
        <v>0.02</v>
      </c>
      <c r="V88" s="5"/>
    </row>
    <row r="89" spans="1:22" ht="15" x14ac:dyDescent="0.2">
      <c r="A89" s="5"/>
      <c r="B89" s="4"/>
      <c r="C89" s="5">
        <v>3600</v>
      </c>
      <c r="D89" s="5">
        <v>300</v>
      </c>
      <c r="E89" s="5">
        <v>10</v>
      </c>
      <c r="F89" s="5">
        <v>10</v>
      </c>
      <c r="G89" s="5">
        <v>0.03</v>
      </c>
      <c r="H89" s="5" t="s">
        <v>52</v>
      </c>
      <c r="I89" s="5">
        <v>1000</v>
      </c>
      <c r="J89" s="5">
        <v>2000</v>
      </c>
      <c r="K89" s="5">
        <v>10</v>
      </c>
      <c r="L89" s="5">
        <v>15</v>
      </c>
      <c r="M89" s="5">
        <v>5</v>
      </c>
      <c r="N89" s="5" t="s">
        <v>13</v>
      </c>
      <c r="O89" s="5" t="s">
        <v>13</v>
      </c>
      <c r="P89" s="5" t="s">
        <v>15</v>
      </c>
      <c r="Q89" s="9">
        <v>2.5</v>
      </c>
      <c r="R89" s="5">
        <v>4</v>
      </c>
      <c r="S89" s="5">
        <v>0.75</v>
      </c>
      <c r="T89" s="5">
        <v>0.12</v>
      </c>
      <c r="U89" s="5">
        <v>0</v>
      </c>
      <c r="V89" s="5"/>
    </row>
    <row r="90" spans="1:22" ht="15" x14ac:dyDescent="0.2">
      <c r="A90" s="5"/>
      <c r="B90" s="4"/>
      <c r="C90" s="5"/>
      <c r="D90" s="5"/>
      <c r="E90" s="5"/>
      <c r="F90" s="5"/>
      <c r="G90" s="5"/>
      <c r="H90" s="5">
        <v>1000</v>
      </c>
      <c r="I90" s="5">
        <v>500</v>
      </c>
      <c r="J90" s="5"/>
      <c r="K90" s="5">
        <v>15</v>
      </c>
      <c r="L90" s="5"/>
      <c r="M90" s="5"/>
      <c r="N90" s="5"/>
      <c r="O90" s="5"/>
      <c r="P90" s="5"/>
      <c r="Q90" s="9">
        <v>2</v>
      </c>
      <c r="R90" s="5">
        <v>9</v>
      </c>
      <c r="S90" s="5">
        <v>0.61</v>
      </c>
      <c r="T90" s="5">
        <v>0.33</v>
      </c>
      <c r="U90" s="5">
        <v>0</v>
      </c>
      <c r="V90" s="5"/>
    </row>
    <row r="91" spans="1:22" ht="15" x14ac:dyDescent="0.2">
      <c r="A91" s="5"/>
      <c r="B91" s="4"/>
      <c r="C91" s="5"/>
      <c r="D91" s="5"/>
      <c r="E91" s="13"/>
      <c r="F91" s="5"/>
      <c r="G91" s="5">
        <v>0.02</v>
      </c>
      <c r="H91" s="5"/>
      <c r="I91" s="5"/>
      <c r="J91" s="5"/>
      <c r="K91" s="5"/>
      <c r="L91" s="5"/>
      <c r="M91" s="5"/>
      <c r="N91" s="5"/>
      <c r="O91" s="5"/>
      <c r="P91" s="5"/>
      <c r="Q91" s="9">
        <v>2</v>
      </c>
      <c r="R91" s="5">
        <v>4</v>
      </c>
      <c r="S91" s="5">
        <v>0.5</v>
      </c>
      <c r="T91" s="5">
        <v>0.5</v>
      </c>
      <c r="U91" s="5">
        <v>0</v>
      </c>
      <c r="V91" s="5"/>
    </row>
    <row r="92" spans="1:22" ht="15" x14ac:dyDescent="0.2">
      <c r="A92" s="5"/>
      <c r="B92" s="4"/>
      <c r="C92" s="5">
        <v>3600</v>
      </c>
      <c r="D92" s="5">
        <v>360</v>
      </c>
      <c r="E92" s="13"/>
      <c r="F92" s="5"/>
      <c r="G92" s="5">
        <v>0.03</v>
      </c>
      <c r="H92" s="5">
        <v>1000</v>
      </c>
      <c r="I92" s="5">
        <v>1000</v>
      </c>
      <c r="J92" s="5"/>
      <c r="K92" s="13"/>
      <c r="L92" s="5"/>
      <c r="M92" s="5"/>
      <c r="N92" s="5"/>
      <c r="O92" s="5"/>
      <c r="P92" s="5"/>
      <c r="Q92" s="9">
        <v>2.71</v>
      </c>
      <c r="R92" s="5">
        <v>7</v>
      </c>
      <c r="S92" s="5">
        <v>0.79</v>
      </c>
      <c r="T92" s="5">
        <v>0.21</v>
      </c>
      <c r="U92" s="5"/>
      <c r="V92" s="5"/>
    </row>
    <row r="93" spans="1:22" ht="15" x14ac:dyDescent="0.2">
      <c r="A93" s="5">
        <v>2</v>
      </c>
      <c r="B93" s="4"/>
      <c r="C93" s="5"/>
      <c r="D93" s="5"/>
      <c r="E93" s="13" t="s">
        <v>53</v>
      </c>
      <c r="F93" s="5">
        <v>11</v>
      </c>
      <c r="G93" s="5"/>
      <c r="H93" s="5">
        <v>1000</v>
      </c>
      <c r="I93" s="5"/>
      <c r="J93" s="5"/>
      <c r="K93" s="13"/>
      <c r="L93" s="5"/>
      <c r="M93" s="5"/>
      <c r="N93" s="5"/>
      <c r="O93" s="5"/>
      <c r="P93" s="5"/>
      <c r="Q93" s="9">
        <v>3.43</v>
      </c>
      <c r="R93" s="5"/>
      <c r="S93" s="5">
        <v>0.81</v>
      </c>
      <c r="T93" s="5">
        <v>0.14000000000000001</v>
      </c>
      <c r="U93" s="5">
        <v>0</v>
      </c>
      <c r="V93" s="5"/>
    </row>
    <row r="94" spans="1:22" ht="15" x14ac:dyDescent="0.2">
      <c r="A94" s="5">
        <v>2</v>
      </c>
      <c r="B94" s="4"/>
      <c r="C94" s="5"/>
      <c r="D94" s="5"/>
      <c r="E94" s="13" t="s">
        <v>56</v>
      </c>
      <c r="F94" s="5">
        <v>12</v>
      </c>
      <c r="G94" s="5">
        <v>0.03</v>
      </c>
      <c r="H94" s="5">
        <v>1000</v>
      </c>
      <c r="I94" s="5">
        <v>1000</v>
      </c>
      <c r="J94" s="5">
        <v>2000</v>
      </c>
      <c r="K94" s="13" t="s">
        <v>58</v>
      </c>
      <c r="L94" s="5">
        <v>15</v>
      </c>
      <c r="M94" s="5">
        <v>5</v>
      </c>
      <c r="N94" s="5" t="s">
        <v>13</v>
      </c>
      <c r="O94" s="5" t="s">
        <v>13</v>
      </c>
      <c r="P94" s="5" t="s">
        <v>15</v>
      </c>
      <c r="Q94" s="11">
        <v>4.1399999999999997</v>
      </c>
      <c r="R94" s="5">
        <v>7</v>
      </c>
      <c r="S94" s="5">
        <v>0.71</v>
      </c>
      <c r="T94" s="5">
        <v>0.21</v>
      </c>
      <c r="U94" s="5"/>
      <c r="V94" s="5"/>
    </row>
    <row r="95" spans="1:22" ht="15" x14ac:dyDescent="0.2">
      <c r="A95" s="5"/>
      <c r="B95" s="4"/>
      <c r="C95" s="5"/>
      <c r="D95" s="5"/>
      <c r="E95" s="13"/>
      <c r="F95" s="5"/>
      <c r="G95" s="5"/>
      <c r="H95" s="5"/>
      <c r="I95" s="5"/>
      <c r="J95" s="5"/>
      <c r="K95" s="13"/>
      <c r="L95" s="5"/>
      <c r="M95" s="5"/>
      <c r="N95" s="5"/>
      <c r="O95" s="5"/>
      <c r="P95" s="5" t="s">
        <v>59</v>
      </c>
      <c r="Q95" s="11">
        <v>2.86</v>
      </c>
      <c r="R95" s="5">
        <v>7</v>
      </c>
      <c r="S95" s="5">
        <v>0.71</v>
      </c>
      <c r="T95" s="5">
        <v>0.28999999999999998</v>
      </c>
      <c r="U95" s="5"/>
      <c r="V95" s="5"/>
    </row>
    <row r="96" spans="1:22" ht="15" x14ac:dyDescent="0.2">
      <c r="A96" s="5"/>
      <c r="B96" s="4"/>
      <c r="C96" s="5"/>
      <c r="D96" s="5"/>
      <c r="E96" s="13" t="s">
        <v>57</v>
      </c>
      <c r="F96" s="5">
        <v>12</v>
      </c>
      <c r="G96" s="5"/>
      <c r="H96" s="5"/>
      <c r="I96" s="5"/>
      <c r="J96" s="5">
        <v>3000</v>
      </c>
      <c r="K96" s="13"/>
      <c r="L96" s="5"/>
      <c r="M96" s="5"/>
      <c r="N96" s="5"/>
      <c r="O96" s="5"/>
      <c r="P96" s="5"/>
      <c r="Q96" s="9">
        <v>2.44</v>
      </c>
      <c r="R96" s="5">
        <v>9</v>
      </c>
      <c r="S96" s="5">
        <v>0.67</v>
      </c>
      <c r="T96" s="5">
        <v>0.33</v>
      </c>
      <c r="U96" s="5"/>
      <c r="V96" s="5"/>
    </row>
    <row r="97" spans="1:22" ht="15" x14ac:dyDescent="0.2">
      <c r="A97" s="5"/>
      <c r="B97" s="4"/>
      <c r="C97" s="5"/>
      <c r="D97" s="5"/>
      <c r="E97" s="13" t="s">
        <v>54</v>
      </c>
      <c r="F97" s="5">
        <v>13</v>
      </c>
      <c r="G97" s="5"/>
      <c r="H97" s="5"/>
      <c r="I97" s="5"/>
      <c r="J97" s="5">
        <v>2000</v>
      </c>
      <c r="K97" s="13"/>
      <c r="L97" s="5"/>
      <c r="M97" s="5"/>
      <c r="N97" s="5"/>
      <c r="O97" s="5"/>
      <c r="P97" s="5"/>
      <c r="Q97" s="9">
        <v>2.9</v>
      </c>
      <c r="R97" s="5">
        <v>10</v>
      </c>
      <c r="S97" s="5">
        <v>0.5</v>
      </c>
      <c r="T97" s="5">
        <v>0.5</v>
      </c>
      <c r="U97" s="5"/>
      <c r="V97" s="5"/>
    </row>
    <row r="98" spans="1:22" ht="15" x14ac:dyDescent="0.2">
      <c r="A98" s="5"/>
      <c r="B98" s="4"/>
      <c r="C98" s="5"/>
      <c r="D98" s="5"/>
      <c r="E98" s="13" t="s">
        <v>55</v>
      </c>
      <c r="F98" s="5">
        <v>12</v>
      </c>
      <c r="G98" s="5"/>
      <c r="H98" s="5">
        <v>1500</v>
      </c>
      <c r="I98" s="5"/>
      <c r="J98" s="5"/>
      <c r="K98" s="13"/>
      <c r="L98" s="5" t="s">
        <v>61</v>
      </c>
      <c r="M98" s="5"/>
      <c r="N98" s="5"/>
      <c r="O98" s="5"/>
      <c r="P98" s="5"/>
      <c r="Q98" s="9">
        <v>3.86</v>
      </c>
      <c r="R98" s="5">
        <v>7</v>
      </c>
      <c r="S98" s="5">
        <v>0.71</v>
      </c>
      <c r="T98" s="5">
        <v>0.28999999999999998</v>
      </c>
      <c r="U98" s="5"/>
      <c r="V98" s="5"/>
    </row>
    <row r="99" spans="1:22" ht="15" x14ac:dyDescent="0.2">
      <c r="A99" s="5"/>
      <c r="B99" s="4"/>
      <c r="C99" s="5"/>
      <c r="D99" s="5"/>
      <c r="E99" s="13"/>
      <c r="F99" s="5"/>
      <c r="G99" s="5"/>
      <c r="H99" s="5">
        <v>2000</v>
      </c>
      <c r="I99" s="5"/>
      <c r="J99" s="5"/>
      <c r="K99" s="13"/>
      <c r="L99" s="5" t="s">
        <v>61</v>
      </c>
      <c r="M99" s="5"/>
      <c r="N99" s="5"/>
      <c r="O99" s="5"/>
      <c r="P99" s="5"/>
      <c r="Q99" s="9">
        <v>3.67</v>
      </c>
      <c r="R99" s="5">
        <v>6</v>
      </c>
      <c r="S99" s="5">
        <v>0.56000000000000005</v>
      </c>
      <c r="T99" s="5">
        <v>0.22</v>
      </c>
      <c r="U99" s="5"/>
      <c r="V99" s="5"/>
    </row>
    <row r="100" spans="1:22" ht="15" x14ac:dyDescent="0.2">
      <c r="A100" s="5"/>
      <c r="B100" s="4"/>
      <c r="C100" s="5"/>
      <c r="D100" s="5"/>
      <c r="E100" s="13"/>
      <c r="F100" s="5"/>
      <c r="G100" s="5"/>
      <c r="H100" s="5">
        <v>1000</v>
      </c>
      <c r="I100" s="5"/>
      <c r="J100" s="5"/>
      <c r="K100" s="13" t="s">
        <v>62</v>
      </c>
      <c r="L100" s="5">
        <v>10</v>
      </c>
      <c r="M100" s="5"/>
      <c r="N100" s="5"/>
      <c r="O100" s="5"/>
      <c r="P100" s="5"/>
      <c r="Q100" s="9">
        <v>3.57</v>
      </c>
      <c r="R100" s="5">
        <v>7</v>
      </c>
      <c r="S100" s="5">
        <v>0.52</v>
      </c>
      <c r="T100" s="5">
        <v>0.33</v>
      </c>
      <c r="U100" s="5"/>
      <c r="V100" s="5"/>
    </row>
    <row r="101" spans="1:22" ht="15" x14ac:dyDescent="0.2">
      <c r="A101" s="5"/>
      <c r="B101" s="4"/>
      <c r="C101" s="5"/>
      <c r="D101" s="5"/>
      <c r="E101" s="13"/>
      <c r="F101" s="5"/>
      <c r="G101" s="5"/>
      <c r="H101" s="5"/>
      <c r="I101" s="5"/>
      <c r="J101" s="5"/>
      <c r="K101" s="13"/>
      <c r="L101" s="5" t="s">
        <v>61</v>
      </c>
      <c r="M101" s="5"/>
      <c r="N101" s="5" t="s">
        <v>59</v>
      </c>
      <c r="O101" s="5" t="s">
        <v>60</v>
      </c>
      <c r="P101" s="5"/>
      <c r="Q101" s="9">
        <v>3.33</v>
      </c>
      <c r="R101" s="5">
        <v>9</v>
      </c>
      <c r="S101" s="5">
        <v>0.59</v>
      </c>
      <c r="T101" s="5">
        <v>0.37</v>
      </c>
      <c r="U101" s="5">
        <v>0.04</v>
      </c>
      <c r="V101" s="5"/>
    </row>
    <row r="102" spans="1:22" ht="15" x14ac:dyDescent="0.2">
      <c r="A102" s="5"/>
      <c r="B102" s="4"/>
      <c r="C102" s="5"/>
      <c r="D102" s="5"/>
      <c r="E102" s="13"/>
      <c r="F102" s="5"/>
      <c r="G102" s="5"/>
      <c r="H102" s="5">
        <v>1000</v>
      </c>
      <c r="I102" s="5"/>
      <c r="J102" s="5"/>
      <c r="K102" s="13"/>
      <c r="L102" s="5" t="s">
        <v>61</v>
      </c>
      <c r="M102" s="5"/>
      <c r="N102" s="5"/>
      <c r="O102" s="5" t="s">
        <v>60</v>
      </c>
      <c r="P102" s="5"/>
      <c r="Q102" s="9">
        <v>2.62</v>
      </c>
      <c r="R102" s="5">
        <v>8</v>
      </c>
      <c r="S102" s="5">
        <v>0.44</v>
      </c>
      <c r="T102" s="5">
        <v>0.56000000000000005</v>
      </c>
      <c r="U102" s="5"/>
      <c r="V102" s="5"/>
    </row>
    <row r="103" spans="1:22" ht="15" x14ac:dyDescent="0.2">
      <c r="A103" s="5"/>
      <c r="B103" s="4"/>
      <c r="C103" s="5"/>
      <c r="D103" s="5"/>
      <c r="E103" s="13"/>
      <c r="F103" s="5"/>
      <c r="G103" s="5"/>
      <c r="H103" s="5"/>
      <c r="I103" s="5"/>
      <c r="J103" s="5"/>
      <c r="K103" s="13"/>
      <c r="L103" s="5" t="s">
        <v>61</v>
      </c>
      <c r="M103" s="5"/>
      <c r="N103" s="5"/>
      <c r="O103" s="5" t="s">
        <v>59</v>
      </c>
      <c r="P103" s="5" t="s">
        <v>59</v>
      </c>
      <c r="Q103" s="9">
        <v>1.5</v>
      </c>
      <c r="R103" s="5">
        <v>8</v>
      </c>
      <c r="S103" s="5">
        <v>0.25</v>
      </c>
      <c r="T103" s="5">
        <v>0.75</v>
      </c>
      <c r="U103" s="5"/>
      <c r="V103" s="5"/>
    </row>
    <row r="104" spans="1:22" ht="15" x14ac:dyDescent="0.2">
      <c r="A104" s="5"/>
      <c r="B104" s="4"/>
      <c r="C104" s="5"/>
      <c r="D104" s="5"/>
      <c r="E104" s="13"/>
      <c r="F104" s="5"/>
      <c r="G104" s="5"/>
      <c r="H104" s="5"/>
      <c r="I104" s="5"/>
      <c r="J104" s="5"/>
      <c r="K104" s="13"/>
      <c r="L104" s="5"/>
      <c r="M104" s="5"/>
      <c r="N104" s="5"/>
      <c r="O104" s="5"/>
      <c r="P104" s="5"/>
      <c r="Q104" s="9"/>
      <c r="R104" s="5"/>
      <c r="S104" s="5"/>
      <c r="T104" s="5"/>
      <c r="U104" s="5"/>
      <c r="V104" s="5"/>
    </row>
    <row r="105" spans="1:22" ht="13.5" customHeight="1" x14ac:dyDescent="0.2">
      <c r="A105" s="5"/>
      <c r="B105" s="4"/>
      <c r="C105" s="5"/>
      <c r="D105" s="5"/>
      <c r="E105" s="13"/>
      <c r="F105" s="5"/>
      <c r="G105" s="5"/>
      <c r="H105" s="5"/>
      <c r="I105" s="5"/>
      <c r="J105" s="5"/>
      <c r="K105" s="5"/>
      <c r="L105" s="5"/>
      <c r="M105" s="5"/>
      <c r="N105" s="5"/>
      <c r="V105" s="5"/>
    </row>
    <row r="106" spans="1:22" ht="15" x14ac:dyDescent="0.2">
      <c r="A106" s="5"/>
      <c r="B106" s="4"/>
      <c r="C106" s="5"/>
      <c r="D106" s="5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9"/>
      <c r="R106" s="5"/>
      <c r="S106" s="5"/>
      <c r="T106" s="5"/>
      <c r="U106" s="5"/>
      <c r="V106" s="5"/>
    </row>
    <row r="107" spans="1:22" ht="15" x14ac:dyDescent="0.2">
      <c r="A107" s="5">
        <v>1</v>
      </c>
      <c r="B107" s="4" t="s">
        <v>45</v>
      </c>
      <c r="C107" s="5">
        <v>3600</v>
      </c>
      <c r="D107" s="5">
        <v>480</v>
      </c>
      <c r="E107" s="13" t="s">
        <v>51</v>
      </c>
      <c r="F107" s="5">
        <v>14</v>
      </c>
      <c r="G107" s="5">
        <v>0.03</v>
      </c>
      <c r="H107" s="5">
        <v>0</v>
      </c>
      <c r="I107" s="5">
        <v>1000</v>
      </c>
      <c r="J107" s="5">
        <v>2000</v>
      </c>
      <c r="K107" s="5">
        <v>10</v>
      </c>
      <c r="L107" s="5">
        <v>15</v>
      </c>
      <c r="M107" s="5">
        <v>5</v>
      </c>
      <c r="N107" s="5" t="s">
        <v>13</v>
      </c>
      <c r="O107" s="5" t="s">
        <v>13</v>
      </c>
      <c r="P107" s="5" t="s">
        <v>15</v>
      </c>
      <c r="Q107" s="9">
        <v>2.61</v>
      </c>
      <c r="R107" s="5">
        <v>49</v>
      </c>
      <c r="S107" s="5">
        <v>0.39</v>
      </c>
      <c r="T107" s="5">
        <v>0.55000000000000004</v>
      </c>
      <c r="U107" s="5">
        <v>0</v>
      </c>
      <c r="V107" s="5"/>
    </row>
    <row r="108" spans="1:22" ht="15" x14ac:dyDescent="0.2">
      <c r="A108" s="5"/>
      <c r="B108" s="4"/>
      <c r="C108" s="5"/>
      <c r="D108" s="5"/>
      <c r="E108" s="13">
        <v>17</v>
      </c>
      <c r="F108" s="5">
        <v>15</v>
      </c>
      <c r="G108" s="5"/>
      <c r="H108" s="5"/>
      <c r="I108" s="5"/>
      <c r="J108" s="5"/>
      <c r="K108" s="5"/>
      <c r="L108" s="5">
        <v>10</v>
      </c>
      <c r="M108" s="5"/>
      <c r="N108" s="5"/>
      <c r="O108" s="5"/>
      <c r="P108" s="5"/>
      <c r="Q108" s="9">
        <v>2.63</v>
      </c>
      <c r="R108" s="5">
        <v>46</v>
      </c>
      <c r="S108" s="5">
        <v>0.38</v>
      </c>
      <c r="T108" s="5"/>
      <c r="U108" s="5"/>
      <c r="V108" s="5"/>
    </row>
    <row r="109" spans="1:22" ht="15" x14ac:dyDescent="0.2">
      <c r="A109" s="5"/>
      <c r="B109" s="4"/>
      <c r="C109" s="5"/>
      <c r="D109" s="5"/>
      <c r="E109" s="13"/>
      <c r="F109" s="5"/>
      <c r="G109" s="5"/>
      <c r="H109" s="5"/>
      <c r="I109" s="5"/>
      <c r="J109" s="5"/>
      <c r="K109" s="5"/>
      <c r="L109" s="5">
        <v>15</v>
      </c>
      <c r="M109" s="5"/>
      <c r="N109" s="5"/>
      <c r="O109" s="5"/>
      <c r="P109" s="5"/>
      <c r="Q109" s="9">
        <v>2.6</v>
      </c>
      <c r="R109" s="5">
        <v>48</v>
      </c>
      <c r="S109" s="5">
        <v>0.38</v>
      </c>
      <c r="T109" s="5">
        <v>0.56000000000000005</v>
      </c>
      <c r="U109" s="5"/>
      <c r="V109" s="5"/>
    </row>
    <row r="110" spans="1:22" ht="15" x14ac:dyDescent="0.2">
      <c r="A110" s="5"/>
      <c r="B110" s="4" t="s">
        <v>45</v>
      </c>
      <c r="C110" s="5">
        <v>3600</v>
      </c>
      <c r="D110" s="5">
        <v>300</v>
      </c>
      <c r="E110" s="13">
        <v>10</v>
      </c>
      <c r="F110" s="5">
        <v>10</v>
      </c>
      <c r="G110" s="5">
        <v>0.03</v>
      </c>
      <c r="H110" s="5">
        <v>2000</v>
      </c>
      <c r="I110" s="5">
        <v>1000</v>
      </c>
      <c r="J110" s="5">
        <v>2000</v>
      </c>
      <c r="K110" s="5">
        <v>10</v>
      </c>
      <c r="L110" s="5">
        <v>15</v>
      </c>
      <c r="M110" s="5">
        <v>5</v>
      </c>
      <c r="N110" s="5" t="s">
        <v>13</v>
      </c>
      <c r="O110" s="5" t="s">
        <v>13</v>
      </c>
      <c r="P110" s="5" t="s">
        <v>15</v>
      </c>
      <c r="Q110" s="9">
        <v>2.92</v>
      </c>
      <c r="R110" s="5">
        <v>24</v>
      </c>
      <c r="S110" s="5">
        <v>0.56000000000000005</v>
      </c>
      <c r="T110" s="5">
        <v>0.28999999999999998</v>
      </c>
      <c r="U110" s="5"/>
      <c r="V110" s="5"/>
    </row>
    <row r="111" spans="1:22" ht="15" x14ac:dyDescent="0.2">
      <c r="A111" s="5">
        <v>2</v>
      </c>
      <c r="B111" s="4" t="s">
        <v>45</v>
      </c>
      <c r="C111" s="5">
        <v>3600</v>
      </c>
      <c r="D111" s="5">
        <v>360</v>
      </c>
      <c r="E111" s="13" t="s">
        <v>55</v>
      </c>
      <c r="F111" s="5">
        <v>12</v>
      </c>
      <c r="G111" s="5">
        <v>0.03</v>
      </c>
      <c r="H111" s="5">
        <v>1000</v>
      </c>
      <c r="I111" s="5">
        <v>1000</v>
      </c>
      <c r="J111" s="5">
        <v>2000</v>
      </c>
      <c r="K111" s="5">
        <v>10</v>
      </c>
      <c r="L111" s="5">
        <v>15</v>
      </c>
      <c r="M111" s="5">
        <v>5</v>
      </c>
      <c r="N111" s="5" t="s">
        <v>59</v>
      </c>
      <c r="O111" s="5" t="s">
        <v>59</v>
      </c>
      <c r="P111" s="5" t="s">
        <v>59</v>
      </c>
      <c r="Q111" s="9">
        <v>2.35</v>
      </c>
      <c r="R111" s="5">
        <v>31</v>
      </c>
      <c r="S111" s="5">
        <v>0.57999999999999996</v>
      </c>
      <c r="T111" s="5">
        <v>0.37</v>
      </c>
      <c r="U111" s="5">
        <v>0.02</v>
      </c>
      <c r="V111" s="5"/>
    </row>
    <row r="112" spans="1:22" ht="15" x14ac:dyDescent="0.2">
      <c r="A112" s="5">
        <v>2</v>
      </c>
      <c r="B112" s="4"/>
      <c r="C112" s="5"/>
      <c r="D112" s="5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 t="s">
        <v>60</v>
      </c>
      <c r="Q112" s="9">
        <v>3.03</v>
      </c>
      <c r="R112" s="5">
        <v>31</v>
      </c>
      <c r="S112" s="5">
        <v>0.56999999999999995</v>
      </c>
      <c r="T112" s="5">
        <v>0.39</v>
      </c>
      <c r="U112" s="5">
        <v>0.01</v>
      </c>
      <c r="V112" s="5"/>
    </row>
    <row r="113" spans="1:22" ht="15" x14ac:dyDescent="0.2">
      <c r="A113" s="5"/>
      <c r="B113" s="4"/>
      <c r="C113" s="5"/>
      <c r="D113" s="5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9"/>
      <c r="R113" s="5"/>
      <c r="S113" s="5"/>
      <c r="T113" s="5"/>
      <c r="U113" s="5"/>
      <c r="V113" s="5"/>
    </row>
    <row r="114" spans="1:22" ht="15" x14ac:dyDescent="0.2">
      <c r="A114" s="5"/>
      <c r="B114" s="4">
        <v>5</v>
      </c>
      <c r="C114" s="5">
        <v>3600</v>
      </c>
      <c r="D114" s="5">
        <v>360</v>
      </c>
      <c r="E114" s="13" t="s">
        <v>55</v>
      </c>
      <c r="F114" s="5">
        <v>12</v>
      </c>
      <c r="G114" s="5">
        <v>0.03</v>
      </c>
      <c r="H114" s="5">
        <v>1000</v>
      </c>
      <c r="I114" s="5">
        <v>1000</v>
      </c>
      <c r="J114" s="5">
        <v>2000</v>
      </c>
      <c r="K114" s="5">
        <v>10</v>
      </c>
      <c r="L114" s="5">
        <v>15</v>
      </c>
      <c r="M114" s="5">
        <v>5</v>
      </c>
      <c r="N114" s="5" t="s">
        <v>13</v>
      </c>
      <c r="O114" s="5" t="s">
        <v>13</v>
      </c>
      <c r="P114" s="5" t="s">
        <v>15</v>
      </c>
      <c r="Q114" s="9"/>
      <c r="R114" s="5"/>
      <c r="S114" s="5"/>
      <c r="T114" s="5"/>
      <c r="U114" s="5"/>
      <c r="V114" s="5"/>
    </row>
    <row r="115" spans="1:22" ht="15" x14ac:dyDescent="0.2">
      <c r="A115" s="5"/>
      <c r="B115" s="4"/>
      <c r="C115" s="5"/>
      <c r="D115" s="5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9"/>
      <c r="R115" s="5"/>
      <c r="S115" s="5"/>
      <c r="T115" s="5"/>
      <c r="U115" s="5"/>
      <c r="V115" s="5"/>
    </row>
    <row r="116" spans="1:22" ht="15" customHeight="1" x14ac:dyDescent="0.2">
      <c r="A116" s="20" t="s">
        <v>67</v>
      </c>
      <c r="B116" s="20"/>
      <c r="C116" s="5"/>
      <c r="D116" s="5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9"/>
      <c r="R116" s="5"/>
      <c r="S116" s="5"/>
      <c r="T116" s="5"/>
      <c r="U116" s="5"/>
      <c r="V116" s="5"/>
    </row>
    <row r="117" spans="1:22" ht="15" x14ac:dyDescent="0.2">
      <c r="A117" t="s">
        <v>19</v>
      </c>
      <c r="B117" s="5" t="s">
        <v>42</v>
      </c>
      <c r="C117" s="5" t="s">
        <v>18</v>
      </c>
      <c r="D117" s="3" t="s">
        <v>0</v>
      </c>
      <c r="E117" s="3" t="s">
        <v>1</v>
      </c>
      <c r="F117" s="6" t="s">
        <v>2</v>
      </c>
      <c r="G117" s="3" t="s">
        <v>3</v>
      </c>
      <c r="H117" s="3" t="s">
        <v>4</v>
      </c>
      <c r="I117" s="3" t="s">
        <v>5</v>
      </c>
      <c r="J117" s="3" t="s">
        <v>6</v>
      </c>
      <c r="K117" s="3" t="s">
        <v>7</v>
      </c>
      <c r="L117" s="3" t="s">
        <v>8</v>
      </c>
      <c r="M117" s="3" t="s">
        <v>9</v>
      </c>
      <c r="N117" s="6" t="s">
        <v>10</v>
      </c>
      <c r="O117" s="6" t="s">
        <v>17</v>
      </c>
      <c r="P117" s="7" t="s">
        <v>14</v>
      </c>
      <c r="Q117" s="3" t="s">
        <v>12</v>
      </c>
      <c r="R117" s="3" t="s">
        <v>16</v>
      </c>
      <c r="S117" t="s">
        <v>46</v>
      </c>
      <c r="T117" s="1" t="s">
        <v>47</v>
      </c>
      <c r="U117" t="s">
        <v>48</v>
      </c>
      <c r="V117" s="5"/>
    </row>
    <row r="118" spans="1:22" ht="15" x14ac:dyDescent="0.2">
      <c r="A118" s="5">
        <v>1</v>
      </c>
      <c r="B118" s="4">
        <v>1</v>
      </c>
      <c r="C118" s="5">
        <v>3600</v>
      </c>
      <c r="D118" s="5" t="s">
        <v>50</v>
      </c>
      <c r="E118" s="5" t="s">
        <v>49</v>
      </c>
      <c r="F118" s="5">
        <v>14</v>
      </c>
      <c r="G118" s="5">
        <v>0.03</v>
      </c>
      <c r="H118" s="5">
        <v>0</v>
      </c>
      <c r="I118" s="5">
        <v>1000</v>
      </c>
      <c r="J118" s="5">
        <v>2000</v>
      </c>
      <c r="K118" s="5">
        <v>10</v>
      </c>
      <c r="L118" s="5">
        <v>15</v>
      </c>
      <c r="M118" s="5">
        <v>5</v>
      </c>
      <c r="N118" s="5" t="s">
        <v>13</v>
      </c>
      <c r="O118" s="5" t="s">
        <v>13</v>
      </c>
      <c r="P118" s="5" t="s">
        <v>15</v>
      </c>
      <c r="Q118" s="9">
        <v>5.29</v>
      </c>
      <c r="R118" s="5">
        <v>7</v>
      </c>
      <c r="S118" s="5">
        <v>0.54</v>
      </c>
      <c r="T118" s="9">
        <f>12/35</f>
        <v>0.34285714285714286</v>
      </c>
      <c r="U118" s="5">
        <v>0</v>
      </c>
      <c r="V118" s="5"/>
    </row>
    <row r="119" spans="1:22" ht="15" x14ac:dyDescent="0.2">
      <c r="A119" s="5"/>
      <c r="B119" s="4"/>
      <c r="C119" s="5"/>
      <c r="D119" s="5"/>
      <c r="E119" s="13"/>
      <c r="F119" s="5"/>
      <c r="G119" s="5"/>
      <c r="H119" s="5"/>
      <c r="I119" s="5"/>
      <c r="J119" s="5"/>
      <c r="K119" s="5"/>
      <c r="L119" s="5"/>
      <c r="M119" s="5">
        <v>3</v>
      </c>
      <c r="N119" s="5"/>
      <c r="O119" s="5"/>
      <c r="P119" s="5"/>
      <c r="Q119" s="9">
        <v>7.71</v>
      </c>
      <c r="R119" s="5">
        <v>7</v>
      </c>
      <c r="S119" s="5">
        <v>0.47</v>
      </c>
      <c r="T119" s="5">
        <v>0.39</v>
      </c>
      <c r="U119" s="5">
        <v>0</v>
      </c>
      <c r="V119" s="5"/>
    </row>
    <row r="120" spans="1:22" ht="15" x14ac:dyDescent="0.2">
      <c r="A120" s="5"/>
      <c r="B120" s="4"/>
      <c r="C120" s="5"/>
      <c r="D120" s="5"/>
      <c r="E120" s="13"/>
      <c r="F120" s="5"/>
      <c r="G120" s="5"/>
      <c r="H120" s="5"/>
      <c r="I120" s="5"/>
      <c r="J120" s="5"/>
      <c r="K120" s="5"/>
      <c r="L120" s="5"/>
      <c r="M120" s="5">
        <v>2</v>
      </c>
      <c r="N120" s="5"/>
      <c r="O120" s="5"/>
      <c r="P120" s="5"/>
      <c r="Q120" s="9">
        <v>8.2899999999999991</v>
      </c>
      <c r="R120" s="5">
        <v>7</v>
      </c>
      <c r="S120" s="5">
        <v>0.52</v>
      </c>
      <c r="T120" s="5">
        <v>0.41</v>
      </c>
      <c r="U120" s="5">
        <v>0</v>
      </c>
      <c r="V120" s="5"/>
    </row>
    <row r="121" spans="1:22" ht="15" x14ac:dyDescent="0.2">
      <c r="A121" s="5"/>
      <c r="B121" s="4"/>
      <c r="C121" s="5"/>
      <c r="D121" s="5"/>
      <c r="E121" s="13"/>
      <c r="F121" s="5"/>
      <c r="G121" s="5"/>
      <c r="H121" s="5"/>
      <c r="I121" s="5"/>
      <c r="J121" s="5"/>
      <c r="K121" s="5"/>
      <c r="L121" s="5"/>
      <c r="M121" s="5">
        <v>1</v>
      </c>
      <c r="N121" s="5"/>
      <c r="O121" s="5"/>
      <c r="P121" s="5"/>
      <c r="Q121" s="9">
        <v>7.86</v>
      </c>
      <c r="R121" s="5">
        <v>7</v>
      </c>
      <c r="S121" s="5">
        <v>0.51</v>
      </c>
      <c r="T121" s="5">
        <v>0.39</v>
      </c>
      <c r="U121" s="5">
        <v>0</v>
      </c>
      <c r="V121" s="5"/>
    </row>
    <row r="122" spans="1:22" ht="15" x14ac:dyDescent="0.2">
      <c r="A122" s="5">
        <v>2</v>
      </c>
      <c r="B122" s="4">
        <v>1</v>
      </c>
      <c r="C122" s="5">
        <v>3600</v>
      </c>
      <c r="D122" s="5">
        <v>360</v>
      </c>
      <c r="E122" s="13" t="s">
        <v>55</v>
      </c>
      <c r="F122" s="5">
        <v>12</v>
      </c>
      <c r="G122" s="5">
        <v>0.03</v>
      </c>
      <c r="H122" s="5">
        <v>1000</v>
      </c>
      <c r="I122" s="5">
        <v>1000</v>
      </c>
      <c r="J122" s="5">
        <v>2000</v>
      </c>
      <c r="K122" s="13" t="s">
        <v>65</v>
      </c>
      <c r="L122" s="5">
        <v>15</v>
      </c>
      <c r="M122" s="5">
        <v>1</v>
      </c>
      <c r="N122" s="5" t="s">
        <v>13</v>
      </c>
      <c r="O122" s="5" t="s">
        <v>13</v>
      </c>
      <c r="P122" s="5" t="s">
        <v>15</v>
      </c>
      <c r="Q122" s="9">
        <v>10</v>
      </c>
      <c r="R122" s="5">
        <v>7</v>
      </c>
      <c r="S122" s="5">
        <v>0.69</v>
      </c>
      <c r="T122" s="5">
        <v>0.23</v>
      </c>
      <c r="U122" s="5">
        <v>0</v>
      </c>
      <c r="V122" s="5"/>
    </row>
    <row r="123" spans="1:22" ht="15" x14ac:dyDescent="0.2">
      <c r="A123" s="5"/>
      <c r="B123" s="4"/>
      <c r="C123" s="5"/>
      <c r="D123" s="5"/>
      <c r="E123" s="13"/>
      <c r="F123" s="5"/>
      <c r="G123" s="5"/>
      <c r="H123" s="5"/>
      <c r="I123" s="5"/>
      <c r="J123" s="5"/>
      <c r="K123" s="13"/>
      <c r="L123" s="5"/>
      <c r="M123" s="5">
        <v>2</v>
      </c>
      <c r="N123" s="5"/>
      <c r="O123" s="5"/>
      <c r="P123" s="5"/>
      <c r="Q123" s="9">
        <v>8.57</v>
      </c>
      <c r="R123" s="5">
        <v>7</v>
      </c>
      <c r="S123" s="5">
        <v>0.64</v>
      </c>
      <c r="T123" s="5">
        <v>0.21</v>
      </c>
      <c r="U123" s="5">
        <v>0</v>
      </c>
      <c r="V123" s="5"/>
    </row>
    <row r="124" spans="1:22" ht="15" x14ac:dyDescent="0.2">
      <c r="A124" s="5"/>
      <c r="B124" s="4"/>
      <c r="C124" s="5"/>
      <c r="D124" s="5"/>
      <c r="E124" s="13"/>
      <c r="F124" s="5"/>
      <c r="G124" s="5"/>
      <c r="H124" s="5"/>
      <c r="I124" s="5"/>
      <c r="J124" s="5"/>
      <c r="K124" s="13"/>
      <c r="L124" s="5">
        <v>20</v>
      </c>
      <c r="M124" s="5">
        <v>1</v>
      </c>
      <c r="N124" s="5"/>
      <c r="O124" s="5"/>
      <c r="P124" s="5"/>
      <c r="Q124" s="9">
        <v>11.71</v>
      </c>
      <c r="R124" s="5">
        <v>7</v>
      </c>
      <c r="S124" s="5">
        <v>0.74</v>
      </c>
      <c r="T124" s="5">
        <v>0.13</v>
      </c>
      <c r="U124" s="5">
        <v>0</v>
      </c>
      <c r="V124" s="5"/>
    </row>
    <row r="125" spans="1:22" ht="15" x14ac:dyDescent="0.2">
      <c r="A125" s="5"/>
      <c r="B125" s="4"/>
      <c r="C125" s="5"/>
      <c r="D125" s="5"/>
      <c r="E125" s="13"/>
      <c r="F125" s="5"/>
      <c r="G125" s="5"/>
      <c r="H125" s="5"/>
      <c r="I125" s="5"/>
      <c r="J125" s="5"/>
      <c r="K125" s="13"/>
      <c r="L125" s="5">
        <v>25</v>
      </c>
      <c r="M125" s="5"/>
      <c r="N125" s="5"/>
      <c r="O125" s="5"/>
      <c r="P125" s="5"/>
      <c r="Q125" s="9">
        <v>15.57</v>
      </c>
      <c r="R125" s="5">
        <v>7</v>
      </c>
      <c r="S125" s="5">
        <v>0.61</v>
      </c>
      <c r="T125" s="5">
        <v>0.3</v>
      </c>
      <c r="U125" s="5">
        <v>0</v>
      </c>
      <c r="V125" s="5"/>
    </row>
    <row r="126" spans="1:22" ht="15" x14ac:dyDescent="0.2">
      <c r="A126" s="5"/>
      <c r="B126" s="4"/>
      <c r="C126" s="5"/>
      <c r="D126" s="5"/>
      <c r="E126" s="13"/>
      <c r="F126" s="5"/>
      <c r="G126" s="5"/>
      <c r="H126" s="5"/>
      <c r="I126" s="5"/>
      <c r="J126" s="5"/>
      <c r="K126" s="13"/>
      <c r="L126" s="5">
        <v>30</v>
      </c>
      <c r="M126" s="5"/>
      <c r="N126" s="5"/>
      <c r="O126" s="5"/>
      <c r="P126" s="5"/>
      <c r="Q126" s="21">
        <v>20.12</v>
      </c>
      <c r="R126" s="5">
        <v>8</v>
      </c>
      <c r="S126" s="5">
        <v>0.74</v>
      </c>
      <c r="T126" s="5">
        <v>0.21</v>
      </c>
      <c r="U126" s="5">
        <v>0</v>
      </c>
      <c r="V126" s="5"/>
    </row>
    <row r="127" spans="1:22" ht="15" x14ac:dyDescent="0.2">
      <c r="A127" s="5"/>
      <c r="B127" s="4"/>
      <c r="C127" s="5"/>
      <c r="D127" s="5"/>
      <c r="E127" s="13"/>
      <c r="F127" s="5"/>
      <c r="G127" s="5"/>
      <c r="H127" s="5"/>
      <c r="I127" s="5"/>
      <c r="J127" s="5"/>
      <c r="K127" s="13"/>
      <c r="L127" s="5">
        <v>35</v>
      </c>
      <c r="M127" s="5"/>
      <c r="N127" s="5"/>
      <c r="O127" s="5"/>
      <c r="P127" s="5"/>
      <c r="Q127" s="9">
        <v>20.399999999999999</v>
      </c>
      <c r="R127" s="5">
        <v>5</v>
      </c>
      <c r="S127" s="5">
        <v>0.69</v>
      </c>
      <c r="T127" s="5">
        <v>0.28000000000000003</v>
      </c>
      <c r="U127" s="5">
        <v>0</v>
      </c>
      <c r="V127" s="5"/>
    </row>
    <row r="128" spans="1:22" ht="15" x14ac:dyDescent="0.2">
      <c r="A128" s="5"/>
      <c r="B128" s="4"/>
      <c r="C128" s="5"/>
      <c r="D128" s="5"/>
      <c r="E128" s="13"/>
      <c r="F128" s="5">
        <v>11</v>
      </c>
      <c r="G128" s="5"/>
      <c r="H128" s="5"/>
      <c r="I128" s="5"/>
      <c r="J128" s="5"/>
      <c r="K128" s="13"/>
      <c r="L128" s="5">
        <v>30</v>
      </c>
      <c r="M128" s="5"/>
      <c r="N128" s="5"/>
      <c r="O128" s="5"/>
      <c r="P128" s="5"/>
      <c r="Q128" s="9">
        <v>19.62</v>
      </c>
      <c r="R128" s="5">
        <v>8</v>
      </c>
      <c r="S128" s="5">
        <v>0.69</v>
      </c>
      <c r="T128" s="5">
        <v>0.22</v>
      </c>
      <c r="U128" s="5">
        <v>0</v>
      </c>
      <c r="V128" s="5"/>
    </row>
    <row r="129" spans="1:22" ht="15" x14ac:dyDescent="0.2">
      <c r="A129" s="5"/>
      <c r="B129" s="4"/>
      <c r="C129" s="5"/>
      <c r="D129" s="5"/>
      <c r="E129" s="13"/>
      <c r="F129" s="5">
        <v>12</v>
      </c>
      <c r="G129" s="5"/>
      <c r="H129" s="5"/>
      <c r="I129" s="5"/>
      <c r="J129" s="5"/>
      <c r="K129" s="13"/>
      <c r="L129" s="5">
        <v>30</v>
      </c>
      <c r="M129" s="5"/>
      <c r="N129" s="5"/>
      <c r="O129" s="5"/>
      <c r="P129" s="5" t="s">
        <v>68</v>
      </c>
      <c r="Q129" s="9">
        <v>19.75</v>
      </c>
      <c r="R129" s="5">
        <v>8</v>
      </c>
      <c r="S129" s="5">
        <v>0.74</v>
      </c>
      <c r="T129" s="5">
        <v>0.19</v>
      </c>
      <c r="U129" s="5">
        <v>0</v>
      </c>
      <c r="V129" s="5"/>
    </row>
    <row r="130" spans="1:22" ht="15" x14ac:dyDescent="0.2">
      <c r="A130" s="5"/>
      <c r="B130" s="4"/>
      <c r="C130" s="5"/>
      <c r="D130" s="5"/>
      <c r="E130" s="13"/>
      <c r="F130" s="5"/>
      <c r="G130" s="5"/>
      <c r="H130" s="5">
        <v>500</v>
      </c>
      <c r="I130" s="5"/>
      <c r="J130" s="5"/>
      <c r="K130" s="13"/>
      <c r="L130" s="5"/>
      <c r="M130" s="5"/>
      <c r="N130" s="5"/>
      <c r="O130" s="5"/>
      <c r="P130" s="5" t="s">
        <v>69</v>
      </c>
      <c r="Q130" s="11">
        <v>20.88</v>
      </c>
      <c r="R130" s="5">
        <v>8</v>
      </c>
      <c r="S130" s="5">
        <v>0.74</v>
      </c>
      <c r="T130" s="5">
        <v>0.21</v>
      </c>
      <c r="U130" s="5">
        <v>0</v>
      </c>
      <c r="V130" s="5"/>
    </row>
    <row r="131" spans="1:22" ht="15" x14ac:dyDescent="0.2">
      <c r="A131" s="5"/>
      <c r="B131" s="4"/>
      <c r="C131" s="5"/>
      <c r="D131" s="5"/>
      <c r="E131" s="13"/>
      <c r="F131" s="5"/>
      <c r="G131" s="5"/>
      <c r="H131" s="5">
        <v>0</v>
      </c>
      <c r="I131" s="5"/>
      <c r="J131" s="5"/>
      <c r="K131" s="13"/>
      <c r="L131" s="5"/>
      <c r="M131" s="5"/>
      <c r="N131" s="5"/>
      <c r="O131" s="5"/>
      <c r="P131" s="5"/>
      <c r="Q131" s="9">
        <v>20.88</v>
      </c>
      <c r="R131" s="5">
        <v>8</v>
      </c>
      <c r="S131" s="5">
        <v>0.74</v>
      </c>
      <c r="T131" s="5">
        <v>0.21</v>
      </c>
      <c r="U131" s="5">
        <v>0</v>
      </c>
      <c r="V131" s="5"/>
    </row>
    <row r="132" spans="1:22" ht="15" x14ac:dyDescent="0.2">
      <c r="A132" s="5"/>
      <c r="B132" s="4"/>
      <c r="C132" s="5"/>
      <c r="D132" s="5"/>
      <c r="E132" s="13"/>
      <c r="F132" s="5"/>
      <c r="G132" s="5"/>
      <c r="H132" s="5">
        <v>1500</v>
      </c>
      <c r="I132" s="5"/>
      <c r="J132" s="5"/>
      <c r="K132" s="13"/>
      <c r="L132" s="5"/>
      <c r="M132" s="5"/>
      <c r="N132" s="5"/>
      <c r="O132" s="5"/>
      <c r="P132" s="5"/>
      <c r="Q132" s="9">
        <v>19.88</v>
      </c>
      <c r="R132" s="5">
        <v>8</v>
      </c>
      <c r="S132" s="5">
        <v>0.74</v>
      </c>
      <c r="T132" s="5">
        <v>0.19</v>
      </c>
      <c r="U132" s="5">
        <v>0.02</v>
      </c>
      <c r="V132" s="5"/>
    </row>
    <row r="133" spans="1:22" ht="15" x14ac:dyDescent="0.2">
      <c r="A133" s="5"/>
      <c r="B133" s="4"/>
      <c r="C133" s="5"/>
      <c r="D133" s="5"/>
      <c r="E133" s="13"/>
      <c r="F133" s="5"/>
      <c r="G133" s="5"/>
      <c r="H133" s="5">
        <v>500</v>
      </c>
      <c r="I133" s="5"/>
      <c r="J133" s="5"/>
      <c r="K133" s="13"/>
      <c r="L133" s="5"/>
      <c r="M133" s="5"/>
      <c r="N133" s="5"/>
      <c r="O133" s="5"/>
      <c r="P133" s="5" t="s">
        <v>68</v>
      </c>
      <c r="Q133" s="9">
        <v>20.25</v>
      </c>
      <c r="R133" s="5">
        <v>8</v>
      </c>
      <c r="S133" s="5">
        <v>0.72</v>
      </c>
      <c r="T133" s="5">
        <v>0.21</v>
      </c>
      <c r="U133" s="5">
        <v>0</v>
      </c>
      <c r="V133" s="5"/>
    </row>
    <row r="134" spans="1:22" ht="15" x14ac:dyDescent="0.2">
      <c r="A134" s="5"/>
      <c r="B134" s="4"/>
      <c r="C134" s="5"/>
      <c r="D134" s="5"/>
      <c r="E134" s="13"/>
      <c r="F134" s="5"/>
      <c r="G134" s="5"/>
      <c r="H134" s="5"/>
      <c r="I134" s="5"/>
      <c r="J134" s="5"/>
      <c r="K134" s="5"/>
      <c r="L134" s="5"/>
      <c r="V134" s="5"/>
    </row>
    <row r="135" spans="1:22" ht="15" x14ac:dyDescent="0.2">
      <c r="A135" s="5"/>
      <c r="B135" s="4" t="s">
        <v>66</v>
      </c>
      <c r="C135" s="5">
        <v>3600</v>
      </c>
      <c r="D135" s="5">
        <v>360</v>
      </c>
      <c r="E135" s="13" t="s">
        <v>55</v>
      </c>
      <c r="F135" s="5">
        <v>12</v>
      </c>
      <c r="G135" s="5">
        <v>0.03</v>
      </c>
      <c r="H135" s="5">
        <v>1000</v>
      </c>
      <c r="I135" s="5">
        <v>1000</v>
      </c>
      <c r="J135" s="5">
        <v>2000</v>
      </c>
      <c r="K135" s="13" t="s">
        <v>65</v>
      </c>
      <c r="L135" s="5">
        <v>15</v>
      </c>
      <c r="M135" s="5">
        <v>1</v>
      </c>
      <c r="N135" s="5" t="s">
        <v>13</v>
      </c>
      <c r="O135" s="5" t="s">
        <v>13</v>
      </c>
      <c r="P135" s="5" t="s">
        <v>15</v>
      </c>
      <c r="Q135" s="9">
        <v>8.61</v>
      </c>
      <c r="R135" s="5">
        <v>31</v>
      </c>
      <c r="S135" s="5">
        <v>0.62</v>
      </c>
      <c r="T135" s="5">
        <v>0.34</v>
      </c>
      <c r="U135" s="5">
        <v>0</v>
      </c>
      <c r="V135" s="5"/>
    </row>
    <row r="136" spans="1:22" ht="15" x14ac:dyDescent="0.2">
      <c r="A136" s="5"/>
      <c r="B136" s="4"/>
      <c r="C136" s="5"/>
      <c r="D136" s="5"/>
      <c r="E136" s="13"/>
      <c r="F136" s="5"/>
      <c r="G136" s="5"/>
      <c r="H136" s="5"/>
      <c r="I136" s="5"/>
      <c r="J136" s="5"/>
      <c r="K136" s="13"/>
      <c r="L136" s="5">
        <v>20</v>
      </c>
      <c r="M136" s="5"/>
      <c r="N136" s="5"/>
      <c r="O136" s="5"/>
      <c r="P136" s="5"/>
      <c r="Q136" s="9">
        <v>9.84</v>
      </c>
      <c r="R136" s="5">
        <v>38</v>
      </c>
      <c r="S136" s="5">
        <v>0.59</v>
      </c>
      <c r="T136" s="5">
        <v>0.32</v>
      </c>
      <c r="U136" s="5">
        <v>0.02</v>
      </c>
      <c r="V136" s="5"/>
    </row>
    <row r="137" spans="1:22" ht="15" x14ac:dyDescent="0.2">
      <c r="A137" s="5"/>
      <c r="B137" s="4"/>
      <c r="C137" s="5"/>
      <c r="D137" s="5"/>
      <c r="E137" s="13"/>
      <c r="F137" s="5"/>
      <c r="G137" s="5"/>
      <c r="H137" s="5"/>
      <c r="I137" s="5"/>
      <c r="J137" s="5"/>
      <c r="K137" s="13"/>
      <c r="L137" s="5">
        <v>25</v>
      </c>
      <c r="M137" s="5"/>
      <c r="N137" s="5"/>
      <c r="O137" s="5"/>
      <c r="P137" s="5"/>
      <c r="Q137" s="9">
        <v>11.94</v>
      </c>
      <c r="R137" s="5">
        <v>36</v>
      </c>
      <c r="S137" s="5">
        <v>0.56999999999999995</v>
      </c>
      <c r="T137" s="5">
        <v>0.34</v>
      </c>
      <c r="U137" s="5">
        <v>0</v>
      </c>
      <c r="V137" s="5"/>
    </row>
    <row r="138" spans="1:22" ht="15" x14ac:dyDescent="0.2">
      <c r="A138" s="5"/>
      <c r="B138" s="4"/>
      <c r="C138" s="5"/>
      <c r="D138" s="5"/>
      <c r="E138" s="13"/>
      <c r="F138" s="5"/>
      <c r="G138" s="5"/>
      <c r="H138" s="5"/>
      <c r="I138" s="5"/>
      <c r="J138" s="5"/>
      <c r="K138" s="13"/>
      <c r="L138" s="5">
        <v>30</v>
      </c>
      <c r="M138" s="5"/>
      <c r="N138" s="5"/>
      <c r="O138" s="5"/>
      <c r="P138" s="5"/>
      <c r="Q138" s="21">
        <v>15.51</v>
      </c>
      <c r="R138" s="5">
        <v>43</v>
      </c>
      <c r="S138" s="5">
        <v>0.64</v>
      </c>
      <c r="T138" s="5">
        <v>0.33</v>
      </c>
      <c r="U138" s="5">
        <v>0</v>
      </c>
      <c r="V138" s="5"/>
    </row>
    <row r="139" spans="1:22" ht="15" x14ac:dyDescent="0.2">
      <c r="A139" s="5"/>
      <c r="B139" s="4"/>
      <c r="C139" s="5"/>
      <c r="D139" s="5"/>
      <c r="E139" s="13"/>
      <c r="F139" s="5"/>
      <c r="G139" s="5"/>
      <c r="H139" s="5">
        <v>500</v>
      </c>
      <c r="I139" s="5"/>
      <c r="J139" s="5"/>
      <c r="K139" s="13"/>
      <c r="L139" s="5"/>
      <c r="M139" s="5"/>
      <c r="N139" s="5"/>
      <c r="O139" s="5"/>
      <c r="P139" s="5"/>
      <c r="Q139" s="11">
        <v>15.88</v>
      </c>
      <c r="R139" s="5">
        <v>43</v>
      </c>
      <c r="S139" s="5">
        <v>0.65</v>
      </c>
      <c r="T139" s="5">
        <v>0.32</v>
      </c>
      <c r="U139" s="5">
        <v>0</v>
      </c>
      <c r="V139" s="5"/>
    </row>
    <row r="140" spans="1:22" ht="15" x14ac:dyDescent="0.2">
      <c r="A140" s="5"/>
      <c r="B140" s="4"/>
      <c r="C140" s="5"/>
      <c r="D140" s="5"/>
      <c r="E140" s="13"/>
      <c r="F140" s="5"/>
      <c r="G140" s="5"/>
      <c r="H140" s="5"/>
      <c r="I140" s="5"/>
      <c r="J140" s="5"/>
      <c r="K140" s="13"/>
      <c r="L140" s="5"/>
      <c r="M140" s="5"/>
      <c r="N140" s="5"/>
      <c r="O140" s="5"/>
      <c r="P140" s="5" t="s">
        <v>68</v>
      </c>
      <c r="Q140" s="9">
        <v>15.47</v>
      </c>
      <c r="R140" s="5">
        <v>43</v>
      </c>
      <c r="S140" s="5">
        <v>0.64</v>
      </c>
      <c r="T140" s="5">
        <v>0.32</v>
      </c>
      <c r="U140" s="5">
        <v>0</v>
      </c>
      <c r="V140" s="5"/>
    </row>
    <row r="141" spans="1:22" ht="15" x14ac:dyDescent="0.2">
      <c r="A141" s="5"/>
      <c r="B141" s="4"/>
      <c r="C141" s="5"/>
      <c r="D141" s="5"/>
      <c r="E141" s="13"/>
      <c r="F141" s="5"/>
      <c r="G141" s="5"/>
      <c r="H141" s="5"/>
      <c r="I141" s="5"/>
      <c r="J141" s="5"/>
      <c r="K141" s="13"/>
      <c r="L141" s="5"/>
      <c r="M141" s="5"/>
      <c r="N141" s="5"/>
      <c r="O141" s="5"/>
      <c r="P141" s="5"/>
      <c r="Q141" s="9"/>
      <c r="R141" s="5"/>
      <c r="S141" s="5"/>
      <c r="T141" s="5"/>
      <c r="U141" s="5"/>
      <c r="V141" s="5"/>
    </row>
    <row r="142" spans="1:22" ht="15" x14ac:dyDescent="0.2">
      <c r="A142" s="5"/>
      <c r="B142" s="4"/>
      <c r="C142" s="5"/>
      <c r="D142" s="5"/>
      <c r="E142" s="13"/>
      <c r="F142" s="5"/>
      <c r="G142" s="5"/>
      <c r="H142" s="5"/>
      <c r="I142" s="5"/>
      <c r="J142" s="5"/>
      <c r="K142" s="13"/>
      <c r="L142" s="5"/>
      <c r="M142" s="5"/>
      <c r="N142" s="5"/>
      <c r="O142" s="5"/>
      <c r="P142" s="5"/>
      <c r="Q142" s="9"/>
      <c r="R142" s="5"/>
      <c r="S142" s="5"/>
      <c r="T142" s="5"/>
      <c r="U142" s="5"/>
      <c r="V142" s="5"/>
    </row>
    <row r="143" spans="1:22" ht="15" x14ac:dyDescent="0.2">
      <c r="A143" s="5"/>
      <c r="B143" s="4"/>
      <c r="C143" s="5"/>
      <c r="D143" s="5"/>
      <c r="E143" s="13"/>
      <c r="F143" s="5"/>
      <c r="G143" s="5"/>
      <c r="H143" s="5"/>
      <c r="I143" s="5"/>
      <c r="J143" s="5"/>
      <c r="K143" s="13"/>
      <c r="L143" s="5"/>
      <c r="M143" s="5"/>
      <c r="N143" s="5"/>
      <c r="O143" s="5"/>
      <c r="P143" s="5"/>
      <c r="Q143" s="9"/>
      <c r="R143" s="5"/>
      <c r="S143" s="5"/>
      <c r="T143" s="5"/>
      <c r="U143" s="5"/>
      <c r="V143" s="5"/>
    </row>
    <row r="144" spans="1:22" ht="15" x14ac:dyDescent="0.2">
      <c r="A144" s="5"/>
      <c r="B144" s="4"/>
      <c r="C144" s="5"/>
      <c r="D144" s="5"/>
      <c r="E144" s="13"/>
      <c r="F144" s="5"/>
      <c r="G144" s="5"/>
      <c r="H144" s="5"/>
      <c r="I144" s="5"/>
      <c r="J144" s="5"/>
      <c r="K144" s="13"/>
      <c r="L144" s="5"/>
      <c r="M144" s="5"/>
      <c r="N144" s="5"/>
      <c r="O144" s="5"/>
      <c r="P144" s="5"/>
      <c r="Q144" s="9"/>
      <c r="R144" s="5"/>
      <c r="S144" s="5"/>
      <c r="T144" s="5"/>
      <c r="U144" s="5"/>
      <c r="V144" s="5"/>
    </row>
    <row r="145" spans="1:22" ht="15" x14ac:dyDescent="0.2">
      <c r="A145" s="5"/>
      <c r="B145" s="4"/>
      <c r="C145" s="5"/>
      <c r="D145" s="5"/>
      <c r="E145" s="13"/>
      <c r="F145" s="5"/>
      <c r="G145" s="5"/>
      <c r="H145" s="5"/>
      <c r="I145" s="5"/>
      <c r="J145" s="5"/>
      <c r="K145" s="13"/>
      <c r="L145" s="5"/>
      <c r="M145" s="5"/>
      <c r="N145" s="5"/>
      <c r="O145" s="5"/>
      <c r="P145" s="5"/>
      <c r="Q145" s="9"/>
      <c r="R145" s="5"/>
      <c r="S145" s="5"/>
      <c r="T145" s="5"/>
      <c r="U145" s="5"/>
      <c r="V145" s="5"/>
    </row>
    <row r="146" spans="1:22" ht="15" x14ac:dyDescent="0.2">
      <c r="A146" s="5"/>
      <c r="B146" s="4"/>
      <c r="C146" s="5"/>
      <c r="D146" s="5"/>
      <c r="E146" s="13"/>
      <c r="F146" s="5"/>
      <c r="G146" s="5"/>
      <c r="H146" s="5"/>
      <c r="I146" s="5"/>
      <c r="J146" s="5"/>
      <c r="K146" s="13"/>
      <c r="L146" s="5"/>
      <c r="M146" s="5"/>
      <c r="N146" s="5"/>
      <c r="O146" s="5"/>
      <c r="P146" s="5"/>
      <c r="Q146" s="9"/>
      <c r="R146" s="5"/>
      <c r="S146" s="5"/>
      <c r="T146" s="5"/>
      <c r="U146" s="5"/>
      <c r="V146" s="5"/>
    </row>
    <row r="147" spans="1:22" ht="15" x14ac:dyDescent="0.2">
      <c r="A147" s="5"/>
      <c r="B147" s="4"/>
      <c r="C147" s="5"/>
      <c r="D147" s="5"/>
      <c r="E147" s="13"/>
      <c r="F147" s="5"/>
      <c r="G147" s="5"/>
      <c r="H147" s="5"/>
      <c r="I147" s="5"/>
      <c r="J147" s="5"/>
      <c r="K147" s="13"/>
      <c r="L147" s="5"/>
      <c r="M147" s="5"/>
      <c r="N147" s="5"/>
      <c r="O147" s="5"/>
      <c r="P147" s="5"/>
      <c r="Q147" s="9"/>
      <c r="R147" s="5"/>
      <c r="S147" s="5"/>
      <c r="T147" s="5"/>
      <c r="U147" s="5"/>
      <c r="V147" s="5"/>
    </row>
    <row r="148" spans="1:22" ht="15" x14ac:dyDescent="0.2">
      <c r="A148" s="5"/>
      <c r="B148" s="4"/>
      <c r="C148" s="5"/>
      <c r="D148" s="5"/>
      <c r="E148" s="13"/>
      <c r="F148" s="5"/>
      <c r="G148" s="5"/>
      <c r="H148" s="5"/>
      <c r="I148" s="5"/>
      <c r="J148" s="5"/>
      <c r="K148" s="13"/>
      <c r="L148" s="5"/>
      <c r="M148" s="5"/>
      <c r="N148" s="5"/>
      <c r="O148" s="5"/>
      <c r="P148" s="5"/>
      <c r="Q148" s="9"/>
      <c r="R148" s="5"/>
      <c r="S148" s="5"/>
      <c r="T148" s="5"/>
      <c r="U148" s="5"/>
      <c r="V148" s="5"/>
    </row>
    <row r="149" spans="1:22" ht="15" x14ac:dyDescent="0.2">
      <c r="A149" s="5"/>
      <c r="B149" s="4"/>
      <c r="C149" s="5"/>
      <c r="D149" s="5"/>
      <c r="E149" s="13"/>
      <c r="F149" s="5"/>
      <c r="G149" s="5"/>
      <c r="H149" s="5"/>
      <c r="I149" s="5"/>
      <c r="J149" s="5"/>
      <c r="K149" s="13"/>
      <c r="L149" s="5"/>
      <c r="M149" s="5"/>
      <c r="N149" s="5"/>
      <c r="O149" s="5"/>
      <c r="P149" s="5"/>
      <c r="Q149" s="9"/>
      <c r="R149" s="5"/>
      <c r="S149" s="5"/>
      <c r="T149" s="5"/>
      <c r="U149" s="5"/>
      <c r="V149" s="5"/>
    </row>
    <row r="150" spans="1:22" ht="15" x14ac:dyDescent="0.2">
      <c r="B150" s="4"/>
      <c r="C150" s="5"/>
      <c r="D150" s="5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9"/>
      <c r="R150" s="5"/>
      <c r="S150" s="5"/>
      <c r="T150" s="5"/>
    </row>
    <row r="151" spans="1:22" ht="15" x14ac:dyDescent="0.2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9"/>
      <c r="R151" s="5"/>
      <c r="S151" s="5"/>
      <c r="T151" s="5"/>
    </row>
    <row r="152" spans="1:22" ht="23.25" x14ac:dyDescent="0.35">
      <c r="A152" s="19" t="s">
        <v>63</v>
      </c>
      <c r="B152" s="4"/>
      <c r="C152" s="1"/>
      <c r="D152" s="1"/>
      <c r="E152" s="1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7"/>
      <c r="R152" s="1"/>
      <c r="S152" s="1"/>
      <c r="T152" s="1"/>
    </row>
    <row r="153" spans="1:22" ht="15" x14ac:dyDescent="0.2">
      <c r="A153" t="s">
        <v>19</v>
      </c>
      <c r="B153" s="5" t="s">
        <v>42</v>
      </c>
      <c r="C153" s="5" t="s">
        <v>18</v>
      </c>
      <c r="D153" s="3" t="s">
        <v>0</v>
      </c>
      <c r="E153" s="3" t="s">
        <v>1</v>
      </c>
      <c r="F153" s="6" t="s">
        <v>2</v>
      </c>
      <c r="G153" s="3" t="s">
        <v>3</v>
      </c>
      <c r="H153" s="3" t="s">
        <v>4</v>
      </c>
      <c r="I153" s="3" t="s">
        <v>5</v>
      </c>
      <c r="J153" s="3" t="s">
        <v>6</v>
      </c>
      <c r="K153" s="3" t="s">
        <v>7</v>
      </c>
      <c r="L153" s="3" t="s">
        <v>8</v>
      </c>
      <c r="M153" s="3" t="s">
        <v>9</v>
      </c>
      <c r="N153" s="6" t="s">
        <v>10</v>
      </c>
      <c r="O153" s="6" t="s">
        <v>17</v>
      </c>
      <c r="P153" s="7" t="s">
        <v>14</v>
      </c>
      <c r="Q153" s="3" t="s">
        <v>12</v>
      </c>
      <c r="R153" s="3" t="s">
        <v>16</v>
      </c>
      <c r="S153" t="s">
        <v>46</v>
      </c>
      <c r="T153" s="1" t="s">
        <v>47</v>
      </c>
      <c r="U153" t="s">
        <v>48</v>
      </c>
    </row>
    <row r="154" spans="1:22" ht="15" x14ac:dyDescent="0.2">
      <c r="B154" s="4" t="s">
        <v>45</v>
      </c>
      <c r="C154" s="5">
        <v>3600</v>
      </c>
      <c r="D154" s="5">
        <v>300</v>
      </c>
      <c r="E154" s="13">
        <v>10</v>
      </c>
      <c r="F154" s="5">
        <v>10</v>
      </c>
      <c r="G154" s="5">
        <v>0.03</v>
      </c>
      <c r="H154" s="5">
        <v>2000</v>
      </c>
      <c r="I154" s="5">
        <v>1000</v>
      </c>
      <c r="J154" s="5">
        <v>2000</v>
      </c>
      <c r="K154" s="5">
        <v>10</v>
      </c>
      <c r="L154" s="5">
        <v>15</v>
      </c>
      <c r="M154" s="5">
        <v>5</v>
      </c>
      <c r="N154" s="5" t="s">
        <v>13</v>
      </c>
      <c r="O154" s="5" t="s">
        <v>13</v>
      </c>
      <c r="P154" s="5" t="s">
        <v>15</v>
      </c>
      <c r="Q154" s="9">
        <v>2.96</v>
      </c>
      <c r="R154" s="5">
        <v>24</v>
      </c>
      <c r="S154" s="5">
        <v>0.56000000000000005</v>
      </c>
      <c r="T154" s="5">
        <v>0.28999999999999998</v>
      </c>
    </row>
    <row r="155" spans="1:22" ht="15" x14ac:dyDescent="0.2">
      <c r="B155" s="4" t="s">
        <v>45</v>
      </c>
      <c r="C155" s="5">
        <v>3600</v>
      </c>
      <c r="D155" s="5">
        <v>360</v>
      </c>
      <c r="E155" s="13" t="s">
        <v>55</v>
      </c>
      <c r="F155" s="5">
        <v>12</v>
      </c>
      <c r="G155" s="5">
        <v>0.03</v>
      </c>
      <c r="H155" s="5">
        <v>1000</v>
      </c>
      <c r="I155" s="5">
        <v>1000</v>
      </c>
      <c r="J155" s="5">
        <v>2000</v>
      </c>
      <c r="K155" s="5">
        <v>10</v>
      </c>
      <c r="L155" s="5">
        <v>15</v>
      </c>
      <c r="M155" s="5">
        <v>5</v>
      </c>
      <c r="N155" s="5" t="s">
        <v>13</v>
      </c>
      <c r="O155" s="5" t="s">
        <v>13</v>
      </c>
      <c r="P155" s="5" t="s">
        <v>64</v>
      </c>
      <c r="Q155" s="9">
        <v>2.84</v>
      </c>
      <c r="R155" s="5">
        <v>31</v>
      </c>
      <c r="S155" s="5">
        <v>0.56000000000000005</v>
      </c>
      <c r="T155" s="5">
        <v>0.39</v>
      </c>
    </row>
    <row r="156" spans="1:22" ht="15" x14ac:dyDescent="0.2">
      <c r="B156" s="4"/>
      <c r="C156" s="5"/>
      <c r="D156" s="5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9"/>
      <c r="R156" s="5"/>
      <c r="S156" s="5"/>
      <c r="T156" s="5"/>
    </row>
    <row r="157" spans="1:22" ht="15" x14ac:dyDescent="0.2">
      <c r="B157" s="4"/>
      <c r="C157" s="5"/>
      <c r="D157" s="5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9"/>
      <c r="R157" s="5"/>
      <c r="S157" s="5"/>
      <c r="T157" s="5"/>
    </row>
    <row r="158" spans="1:22" ht="15" x14ac:dyDescent="0.2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9"/>
      <c r="R158" s="5"/>
      <c r="S158" s="5"/>
      <c r="T158" s="5"/>
    </row>
    <row r="159" spans="1:22" ht="15" x14ac:dyDescent="0.2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9"/>
      <c r="R159" s="5"/>
      <c r="S159" s="5"/>
      <c r="T159" s="5"/>
    </row>
    <row r="160" spans="1:22" ht="15" x14ac:dyDescent="0.2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9"/>
      <c r="R160" s="5"/>
      <c r="S160" s="5"/>
      <c r="T160" s="5"/>
    </row>
    <row r="161" spans="2:20" ht="15" x14ac:dyDescent="0.2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9"/>
      <c r="R161" s="5"/>
      <c r="S161" s="5"/>
      <c r="T161" s="5"/>
    </row>
    <row r="162" spans="2:20" ht="15" x14ac:dyDescent="0.2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9"/>
      <c r="R162" s="5"/>
      <c r="S162" s="5"/>
      <c r="T162" s="5"/>
    </row>
    <row r="163" spans="2:20" ht="15" x14ac:dyDescent="0.2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9"/>
      <c r="R163" s="5"/>
      <c r="S163" s="5"/>
      <c r="T163" s="5"/>
    </row>
    <row r="164" spans="2:20" ht="15" x14ac:dyDescent="0.2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9"/>
      <c r="R164" s="5"/>
      <c r="S164" s="5"/>
      <c r="T164" s="5"/>
    </row>
    <row r="165" spans="2:20" ht="15" x14ac:dyDescent="0.2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9"/>
      <c r="R165" s="5"/>
      <c r="S165" s="5"/>
      <c r="T165" s="5"/>
    </row>
    <row r="166" spans="2:20" ht="15" x14ac:dyDescent="0.2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9"/>
      <c r="R166" s="5"/>
      <c r="S166" s="5"/>
      <c r="T166" s="5"/>
    </row>
    <row r="167" spans="2:20" ht="15" x14ac:dyDescent="0.2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9"/>
      <c r="R167" s="5"/>
      <c r="S167" s="5"/>
      <c r="T167" s="5"/>
    </row>
    <row r="168" spans="2:20" ht="15" x14ac:dyDescent="0.2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9"/>
      <c r="R168" s="5"/>
      <c r="S168" s="5"/>
      <c r="T168" s="5"/>
    </row>
    <row r="169" spans="2:20" ht="15" x14ac:dyDescent="0.2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9"/>
      <c r="R169" s="5"/>
      <c r="S169" s="5"/>
      <c r="T169" s="5"/>
    </row>
    <row r="170" spans="2:20" ht="15" x14ac:dyDescent="0.2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9"/>
      <c r="R170" s="5"/>
      <c r="S170" s="5"/>
      <c r="T170" s="5"/>
    </row>
    <row r="171" spans="2:20" ht="15" x14ac:dyDescent="0.2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9"/>
      <c r="R171" s="5"/>
      <c r="S171" s="5"/>
      <c r="T171" s="5"/>
    </row>
    <row r="172" spans="2:20" ht="15" x14ac:dyDescent="0.2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9"/>
      <c r="R172" s="5"/>
      <c r="S172" s="5"/>
      <c r="T172" s="5"/>
    </row>
    <row r="173" spans="2:20" ht="15" x14ac:dyDescent="0.2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9"/>
      <c r="R173" s="5"/>
      <c r="S173" s="5"/>
      <c r="T173" s="5"/>
    </row>
    <row r="174" spans="2:20" ht="15" x14ac:dyDescent="0.2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9"/>
      <c r="R174" s="5"/>
      <c r="S174" s="5"/>
      <c r="T174" s="5"/>
    </row>
    <row r="175" spans="2:20" ht="15" x14ac:dyDescent="0.2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9"/>
      <c r="R175" s="5"/>
      <c r="S175" s="5"/>
      <c r="T175" s="5"/>
    </row>
    <row r="176" spans="2:20" ht="15" x14ac:dyDescent="0.2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9"/>
      <c r="R176" s="5"/>
      <c r="S176" s="5"/>
      <c r="T176" s="5"/>
    </row>
    <row r="177" spans="2:20" ht="15" x14ac:dyDescent="0.2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9"/>
      <c r="R177" s="5"/>
      <c r="S177" s="5"/>
      <c r="T177" s="5"/>
    </row>
    <row r="178" spans="2:20" ht="15" x14ac:dyDescent="0.2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9"/>
      <c r="R178" s="5"/>
      <c r="S178" s="5"/>
      <c r="T178" s="5"/>
    </row>
    <row r="179" spans="2:20" ht="15" x14ac:dyDescent="0.2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9"/>
      <c r="R179" s="5"/>
      <c r="S179" s="5"/>
      <c r="T179" s="5"/>
    </row>
    <row r="180" spans="2:20" ht="15" x14ac:dyDescent="0.2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9"/>
      <c r="R180" s="5"/>
      <c r="S180" s="5"/>
      <c r="T180" s="5"/>
    </row>
    <row r="181" spans="2:20" ht="15" x14ac:dyDescent="0.2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9"/>
      <c r="R181" s="5"/>
      <c r="S181" s="5"/>
      <c r="T181" s="5"/>
    </row>
    <row r="182" spans="2:20" ht="15" x14ac:dyDescent="0.2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9"/>
      <c r="R182" s="5"/>
      <c r="S182" s="5"/>
      <c r="T182" s="5"/>
    </row>
    <row r="183" spans="2:20" ht="15" x14ac:dyDescent="0.2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9"/>
      <c r="R183" s="5"/>
      <c r="S183" s="5"/>
      <c r="T183" s="5"/>
    </row>
    <row r="184" spans="2:20" ht="15" x14ac:dyDescent="0.2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9"/>
      <c r="R184" s="5"/>
      <c r="S184" s="5"/>
      <c r="T184" s="5"/>
    </row>
    <row r="185" spans="2:20" ht="15" x14ac:dyDescent="0.2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2:20" ht="15" x14ac:dyDescent="0.2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2:20" ht="15" x14ac:dyDescent="0.2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2:20" ht="15" x14ac:dyDescent="0.2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2:20" ht="15" x14ac:dyDescent="0.2">
      <c r="B189" s="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ht="15" x14ac:dyDescent="0.2">
      <c r="B190" s="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ht="15" x14ac:dyDescent="0.2"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5" x14ac:dyDescent="0.2"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ht="15" x14ac:dyDescent="0.2">
      <c r="B193" s="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5" x14ac:dyDescent="0.2">
      <c r="B194" s="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ht="15" x14ac:dyDescent="0.2">
      <c r="B195" s="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2:20" ht="15" x14ac:dyDescent="0.2">
      <c r="B196" s="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2:20" ht="15" x14ac:dyDescent="0.2">
      <c r="B197" s="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2:20" ht="15" x14ac:dyDescent="0.2">
      <c r="B198" s="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2:20" ht="15" x14ac:dyDescent="0.2">
      <c r="B199" s="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2:20" ht="15" x14ac:dyDescent="0.2">
      <c r="B200" s="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2:20" ht="15" x14ac:dyDescent="0.2">
      <c r="B201" s="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2:20" ht="15" x14ac:dyDescent="0.2"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2:20" ht="15" x14ac:dyDescent="0.2">
      <c r="B203" s="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2:20" ht="15" x14ac:dyDescent="0.2">
      <c r="B204" s="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2:20" ht="15" x14ac:dyDescent="0.2"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2:20" ht="15" x14ac:dyDescent="0.2"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2:20" ht="15" x14ac:dyDescent="0.2"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2:20" ht="15" x14ac:dyDescent="0.2"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2:20" ht="15" x14ac:dyDescent="0.2"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2:20" ht="15" x14ac:dyDescent="0.2"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2:20" ht="15" x14ac:dyDescent="0.2"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2:20" ht="15" x14ac:dyDescent="0.2"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2:20" ht="15" x14ac:dyDescent="0.2"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2:20" ht="15" x14ac:dyDescent="0.2"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2:20" ht="15" x14ac:dyDescent="0.2"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2:20" ht="15" x14ac:dyDescent="0.2"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2:20" ht="15" x14ac:dyDescent="0.2"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2:20" ht="15" x14ac:dyDescent="0.2"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2:20" ht="15" x14ac:dyDescent="0.2"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2:20" ht="15" x14ac:dyDescent="0.2"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2:20" ht="15" x14ac:dyDescent="0.2"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2:20" ht="15" x14ac:dyDescent="0.2"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2:20" ht="15" x14ac:dyDescent="0.2"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2:20" ht="15" x14ac:dyDescent="0.2"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2:20" ht="15" x14ac:dyDescent="0.2"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2:20" ht="15" x14ac:dyDescent="0.2"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2:20" ht="15" x14ac:dyDescent="0.2"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2:20" ht="15" x14ac:dyDescent="0.2"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ht="15" x14ac:dyDescent="0.2"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ht="15" x14ac:dyDescent="0.2"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ht="15" x14ac:dyDescent="0.2"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2:20" ht="15" x14ac:dyDescent="0.2"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2:20" ht="15" x14ac:dyDescent="0.2"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2:20" ht="15" x14ac:dyDescent="0.2"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2:20" ht="15" x14ac:dyDescent="0.2"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2:20" ht="15" x14ac:dyDescent="0.2"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2:20" ht="15" x14ac:dyDescent="0.2"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2:20" ht="15" x14ac:dyDescent="0.2"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2:20" ht="15" x14ac:dyDescent="0.2"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2:20" ht="15" x14ac:dyDescent="0.2"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2:20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2:20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2:20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2:20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2:20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2:20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2:20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2:20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2:20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2:20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2:20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2:20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2:20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2:20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2:20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2:20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2:20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2:20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2:20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2:20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2:20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2:20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2:20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2:20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2:20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2:20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2:20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2:20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2:20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2:20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2:20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2:20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2:20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2:20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2:20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2:20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2:20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2:20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2:20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2:20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2:20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2:20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2:20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2:20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2:20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2:20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2:20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2:20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2:20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2:20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2:20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2:20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2:20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2:20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2:20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2:20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2:20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2:20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2:20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2:20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2:20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2:20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2:20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2:20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2:20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2:20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2:20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2:20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2:20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2:20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2:20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2:20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2:20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2:20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2:20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2:20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2:20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2:20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2:20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</sheetData>
  <mergeCells count="2">
    <mergeCell ref="A68:D69"/>
    <mergeCell ref="A116:B116"/>
  </mergeCells>
  <phoneticPr fontId="1" type="noConversion"/>
  <pageMargins left="0.7" right="0.7" top="0.75" bottom="0.75" header="0.3" footer="0.3"/>
  <pageSetup paperSize="9" orientation="portrait" r:id="rId1"/>
  <ignoredErrors>
    <ignoredError sqref="U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2020-05-28T15:12:06Z</dcterms:modified>
</cp:coreProperties>
</file>