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F:\0. ProtonDrive\Other computers\DESKTOP-PR117J6\Software\LOB\lob\src\test\resources\"/>
    </mc:Choice>
  </mc:AlternateContent>
  <xr:revisionPtr revIDLastSave="0" documentId="13_ncr:1_{70BADF1B-EDAE-4F94-A628-E490E25D78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curities" sheetId="1" r:id="rId1"/>
    <sheet name="Accounts" sheetId="2" r:id="rId2"/>
    <sheet name="Initial" sheetId="3" r:id="rId3"/>
    <sheet name="Trades" sheetId="4" r:id="rId4"/>
    <sheet name="Order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2" i="4"/>
  <c r="H64" i="4"/>
  <c r="I64" i="4" s="1"/>
  <c r="N65" i="4"/>
  <c r="H65" i="4" s="1"/>
  <c r="I65" i="4" s="1"/>
  <c r="N64" i="4"/>
  <c r="N63" i="4"/>
  <c r="H63" i="4" s="1"/>
  <c r="I63" i="4" s="1"/>
  <c r="N62" i="4"/>
  <c r="H62" i="4" s="1"/>
  <c r="I62" i="4" s="1"/>
  <c r="N61" i="4"/>
  <c r="H61" i="4" s="1"/>
  <c r="I61" i="4" s="1"/>
  <c r="N60" i="4"/>
  <c r="H60" i="4" s="1"/>
  <c r="I60" i="4" s="1"/>
  <c r="N59" i="4"/>
  <c r="H59" i="4" s="1"/>
  <c r="I59" i="4" s="1"/>
  <c r="N58" i="4"/>
  <c r="H58" i="4" s="1"/>
  <c r="I58" i="4" s="1"/>
  <c r="N57" i="4"/>
  <c r="H57" i="4" s="1"/>
  <c r="I57" i="4" s="1"/>
  <c r="N56" i="4"/>
  <c r="H56" i="4" s="1"/>
  <c r="I56" i="4" s="1"/>
  <c r="N55" i="4"/>
  <c r="H55" i="4" s="1"/>
  <c r="I55" i="4" s="1"/>
  <c r="N54" i="4"/>
  <c r="H54" i="4" s="1"/>
  <c r="I54" i="4" s="1"/>
  <c r="N53" i="4"/>
  <c r="H53" i="4" s="1"/>
  <c r="I53" i="4" s="1"/>
  <c r="N52" i="4"/>
  <c r="H52" i="4" s="1"/>
  <c r="I52" i="4" s="1"/>
  <c r="N51" i="4"/>
  <c r="H51" i="4" s="1"/>
  <c r="I51" i="4" s="1"/>
  <c r="N50" i="4"/>
  <c r="H50" i="4" s="1"/>
  <c r="I50" i="4" s="1"/>
  <c r="N49" i="4"/>
  <c r="H49" i="4" s="1"/>
  <c r="I49" i="4" s="1"/>
  <c r="N48" i="4"/>
  <c r="H48" i="4" s="1"/>
  <c r="I48" i="4" s="1"/>
  <c r="N47" i="4"/>
  <c r="H47" i="4" s="1"/>
  <c r="I47" i="4" s="1"/>
  <c r="N46" i="4"/>
  <c r="H46" i="4" s="1"/>
  <c r="I46" i="4" s="1"/>
  <c r="N45" i="4"/>
  <c r="H45" i="4" s="1"/>
  <c r="I45" i="4" s="1"/>
  <c r="N44" i="4"/>
  <c r="H44" i="4" s="1"/>
  <c r="I44" i="4" s="1"/>
  <c r="N43" i="4"/>
  <c r="H43" i="4" s="1"/>
  <c r="I43" i="4" s="1"/>
  <c r="N42" i="4"/>
  <c r="H42" i="4" s="1"/>
  <c r="I42" i="4" s="1"/>
  <c r="N41" i="4"/>
  <c r="H41" i="4" s="1"/>
  <c r="I41" i="4" s="1"/>
  <c r="N40" i="4"/>
  <c r="H40" i="4" s="1"/>
  <c r="I40" i="4" s="1"/>
  <c r="N39" i="4"/>
  <c r="H39" i="4" s="1"/>
  <c r="I39" i="4" s="1"/>
  <c r="N38" i="4"/>
  <c r="H38" i="4" s="1"/>
  <c r="I38" i="4" s="1"/>
  <c r="N37" i="4"/>
  <c r="H37" i="4" s="1"/>
  <c r="I37" i="4" s="1"/>
  <c r="N36" i="4"/>
  <c r="H36" i="4" s="1"/>
  <c r="I36" i="4" s="1"/>
  <c r="N35" i="4"/>
  <c r="H35" i="4" s="1"/>
  <c r="I35" i="4" s="1"/>
  <c r="N34" i="4"/>
  <c r="H34" i="4" s="1"/>
  <c r="I34" i="4" s="1"/>
  <c r="N33" i="4"/>
  <c r="H33" i="4" s="1"/>
  <c r="I33" i="4" s="1"/>
  <c r="N32" i="4"/>
  <c r="H32" i="4" s="1"/>
  <c r="I32" i="4" s="1"/>
  <c r="N31" i="4"/>
  <c r="H31" i="4" s="1"/>
  <c r="I31" i="4" s="1"/>
  <c r="N30" i="4"/>
  <c r="H30" i="4" s="1"/>
  <c r="I30" i="4" s="1"/>
  <c r="N29" i="4"/>
  <c r="H29" i="4" s="1"/>
  <c r="I29" i="4" s="1"/>
  <c r="N28" i="4"/>
  <c r="H28" i="4" s="1"/>
  <c r="I28" i="4" s="1"/>
  <c r="N27" i="4"/>
  <c r="H27" i="4" s="1"/>
  <c r="I27" i="4" s="1"/>
  <c r="N26" i="4"/>
  <c r="H26" i="4" s="1"/>
  <c r="I26" i="4" s="1"/>
  <c r="N25" i="4"/>
  <c r="H25" i="4" s="1"/>
  <c r="I25" i="4" s="1"/>
  <c r="N24" i="4"/>
  <c r="H24" i="4" s="1"/>
  <c r="I24" i="4" s="1"/>
  <c r="N23" i="4"/>
  <c r="H23" i="4" s="1"/>
  <c r="I23" i="4" s="1"/>
  <c r="N22" i="4"/>
  <c r="H22" i="4" s="1"/>
  <c r="I22" i="4" s="1"/>
  <c r="N21" i="4"/>
  <c r="H21" i="4" s="1"/>
  <c r="I21" i="4" s="1"/>
  <c r="N20" i="4"/>
  <c r="H20" i="4" s="1"/>
  <c r="I20" i="4" s="1"/>
  <c r="N19" i="4"/>
  <c r="H19" i="4" s="1"/>
  <c r="I19" i="4" s="1"/>
  <c r="N18" i="4"/>
  <c r="H18" i="4" s="1"/>
  <c r="I18" i="4" s="1"/>
  <c r="N17" i="4"/>
  <c r="H17" i="4" s="1"/>
  <c r="I17" i="4" s="1"/>
  <c r="N16" i="4"/>
  <c r="H16" i="4" s="1"/>
  <c r="I16" i="4" s="1"/>
  <c r="N15" i="4"/>
  <c r="H15" i="4" s="1"/>
  <c r="I15" i="4" s="1"/>
  <c r="N14" i="4"/>
  <c r="H14" i="4" s="1"/>
  <c r="I14" i="4" s="1"/>
  <c r="N13" i="4"/>
  <c r="H13" i="4" s="1"/>
  <c r="I13" i="4" s="1"/>
  <c r="N12" i="4"/>
  <c r="H12" i="4" s="1"/>
  <c r="I12" i="4" s="1"/>
  <c r="N11" i="4"/>
  <c r="H11" i="4" s="1"/>
  <c r="I11" i="4" s="1"/>
  <c r="N10" i="4"/>
  <c r="H10" i="4" s="1"/>
  <c r="I10" i="4" s="1"/>
  <c r="N3" i="4"/>
  <c r="H3" i="4" s="1"/>
  <c r="I3" i="4" s="1"/>
  <c r="N4" i="4"/>
  <c r="H4" i="4" s="1"/>
  <c r="I4" i="4" s="1"/>
  <c r="N5" i="4"/>
  <c r="H5" i="4" s="1"/>
  <c r="I5" i="4" s="1"/>
  <c r="N6" i="4"/>
  <c r="H6" i="4" s="1"/>
  <c r="I6" i="4" s="1"/>
  <c r="N7" i="4"/>
  <c r="H7" i="4" s="1"/>
  <c r="I7" i="4" s="1"/>
  <c r="N8" i="4"/>
  <c r="H8" i="4" s="1"/>
  <c r="I8" i="4" s="1"/>
  <c r="N9" i="4"/>
  <c r="H9" i="4" s="1"/>
  <c r="I9" i="4" s="1"/>
  <c r="N2" i="4"/>
  <c r="H2" i="4" s="1"/>
  <c r="I2" i="4" s="1"/>
</calcChain>
</file>

<file path=xl/sharedStrings.xml><?xml version="1.0" encoding="utf-8"?>
<sst xmlns="http://schemas.openxmlformats.org/spreadsheetml/2006/main" count="452" uniqueCount="48">
  <si>
    <t>code</t>
  </si>
  <si>
    <t>description</t>
  </si>
  <si>
    <t>AAPL</t>
  </si>
  <si>
    <t>MSFT</t>
  </si>
  <si>
    <t>NVDA</t>
  </si>
  <si>
    <t>AMZN</t>
  </si>
  <si>
    <t>GOOG</t>
  </si>
  <si>
    <t>META</t>
  </si>
  <si>
    <t>TSLA</t>
  </si>
  <si>
    <t>Applce Inc.</t>
  </si>
  <si>
    <t>Microsoft Corporation</t>
  </si>
  <si>
    <t>NVIDIA Corporation</t>
  </si>
  <si>
    <t>Alphabet Inc.</t>
  </si>
  <si>
    <t>Tesla Inc.</t>
  </si>
  <si>
    <t>Meta Platforms Inc.</t>
  </si>
  <si>
    <t>Amazon.com Inc.</t>
  </si>
  <si>
    <t>AVGO</t>
  </si>
  <si>
    <t>Broadcom Inc.</t>
  </si>
  <si>
    <t>Title</t>
  </si>
  <si>
    <t>AcountType</t>
  </si>
  <si>
    <t>TraderType</t>
  </si>
  <si>
    <t>Bank of Toronto</t>
  </si>
  <si>
    <t>Institutional</t>
  </si>
  <si>
    <t>Bank of North York</t>
  </si>
  <si>
    <t>Government Workers Pension Fund</t>
  </si>
  <si>
    <t>Retail</t>
  </si>
  <si>
    <t>John Smith</t>
  </si>
  <si>
    <t>Alice Smith</t>
  </si>
  <si>
    <t>Pro</t>
  </si>
  <si>
    <t>Basic</t>
  </si>
  <si>
    <t>Smith Fund</t>
  </si>
  <si>
    <t>Three little pigs investments</t>
  </si>
  <si>
    <t>ABC Bank Fund</t>
  </si>
  <si>
    <t>InitCashBalance</t>
  </si>
  <si>
    <t>tid</t>
  </si>
  <si>
    <t>tkr</t>
  </si>
  <si>
    <t>Count</t>
  </si>
  <si>
    <t>ticker</t>
  </si>
  <si>
    <t>price</t>
  </si>
  <si>
    <t>qty</t>
  </si>
  <si>
    <t>time</t>
  </si>
  <si>
    <t>type</t>
  </si>
  <si>
    <t>ask</t>
  </si>
  <si>
    <t>Sell at</t>
  </si>
  <si>
    <t>Buy at</t>
  </si>
  <si>
    <t>order</t>
  </si>
  <si>
    <t>Order</t>
  </si>
  <si>
    <t>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</si>
</sst>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_-&quot;$&quot;* #,##0_-;\-&quot;$&quot;* #,##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E21" sqref="E21"/>
    </sheetView>
  </sheetViews>
  <sheetFormatPr defaultRowHeight="15" x14ac:dyDescent="0.25"/>
  <cols>
    <col min="2" max="2" width="2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9</v>
      </c>
    </row>
    <row r="3" spans="1:2" x14ac:dyDescent="0.25">
      <c r="A3" t="s">
        <v>3</v>
      </c>
      <c r="B3" t="s">
        <v>10</v>
      </c>
    </row>
    <row r="4" spans="1:2" x14ac:dyDescent="0.25">
      <c r="A4" t="s">
        <v>4</v>
      </c>
      <c r="B4" t="s">
        <v>11</v>
      </c>
    </row>
    <row r="5" spans="1:2" x14ac:dyDescent="0.25">
      <c r="A5" t="s">
        <v>5</v>
      </c>
      <c r="B5" t="s">
        <v>15</v>
      </c>
    </row>
    <row r="6" spans="1:2" x14ac:dyDescent="0.25">
      <c r="A6" t="s">
        <v>6</v>
      </c>
      <c r="B6" t="s">
        <v>12</v>
      </c>
    </row>
    <row r="7" spans="1:2" x14ac:dyDescent="0.25">
      <c r="A7" t="s">
        <v>7</v>
      </c>
      <c r="B7" t="s">
        <v>14</v>
      </c>
    </row>
    <row r="8" spans="1:2" x14ac:dyDescent="0.25">
      <c r="A8" t="s">
        <v>8</v>
      </c>
      <c r="B8" t="s">
        <v>13</v>
      </c>
    </row>
    <row r="9" spans="1:2" x14ac:dyDescent="0.25">
      <c r="A9" t="s">
        <v>16</v>
      </c>
      <c r="B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6960-2C42-4AB2-AF29-C95BBFE99160}">
  <dimension ref="A1:D9"/>
  <sheetViews>
    <sheetView workbookViewId="0">
      <selection activeCell="A23" sqref="A23"/>
    </sheetView>
  </sheetViews>
  <sheetFormatPr defaultRowHeight="15" x14ac:dyDescent="0.25"/>
  <cols>
    <col min="1" max="1" width="33.140625" bestFit="1" customWidth="1"/>
    <col min="2" max="2" width="11.85546875" bestFit="1" customWidth="1"/>
    <col min="3" max="3" width="11.5703125" bestFit="1" customWidth="1"/>
    <col min="4" max="4" width="19" style="1" bestFit="1" customWidth="1"/>
  </cols>
  <sheetData>
    <row r="1" spans="1:4" x14ac:dyDescent="0.25">
      <c r="A1" t="s">
        <v>18</v>
      </c>
      <c r="B1" t="s">
        <v>20</v>
      </c>
      <c r="C1" t="s">
        <v>19</v>
      </c>
      <c r="D1" s="1" t="s">
        <v>33</v>
      </c>
    </row>
    <row r="2" spans="1:4" x14ac:dyDescent="0.25">
      <c r="A2" t="s">
        <v>21</v>
      </c>
      <c r="B2" t="s">
        <v>22</v>
      </c>
      <c r="C2" t="s">
        <v>28</v>
      </c>
      <c r="D2" s="1">
        <v>10000000000</v>
      </c>
    </row>
    <row r="3" spans="1:4" x14ac:dyDescent="0.25">
      <c r="A3" t="s">
        <v>23</v>
      </c>
      <c r="B3" t="s">
        <v>22</v>
      </c>
      <c r="C3" t="s">
        <v>28</v>
      </c>
      <c r="D3" s="1">
        <v>5000000000</v>
      </c>
    </row>
    <row r="4" spans="1:4" x14ac:dyDescent="0.25">
      <c r="A4" t="s">
        <v>24</v>
      </c>
      <c r="B4" t="s">
        <v>22</v>
      </c>
      <c r="C4" t="s">
        <v>28</v>
      </c>
      <c r="D4" s="1">
        <v>4000000000</v>
      </c>
    </row>
    <row r="5" spans="1:4" x14ac:dyDescent="0.25">
      <c r="A5" t="s">
        <v>32</v>
      </c>
      <c r="B5" t="s">
        <v>22</v>
      </c>
      <c r="C5" t="s">
        <v>28</v>
      </c>
      <c r="D5" s="1">
        <v>2500000000</v>
      </c>
    </row>
    <row r="6" spans="1:4" x14ac:dyDescent="0.25">
      <c r="A6" t="s">
        <v>26</v>
      </c>
      <c r="B6" t="s">
        <v>25</v>
      </c>
      <c r="C6" t="s">
        <v>29</v>
      </c>
      <c r="D6" s="1">
        <v>500000</v>
      </c>
    </row>
    <row r="7" spans="1:4" x14ac:dyDescent="0.25">
      <c r="A7" t="s">
        <v>27</v>
      </c>
      <c r="B7" t="s">
        <v>25</v>
      </c>
      <c r="C7" t="s">
        <v>29</v>
      </c>
      <c r="D7" s="1">
        <v>10000000</v>
      </c>
    </row>
    <row r="8" spans="1:4" x14ac:dyDescent="0.25">
      <c r="A8" t="s">
        <v>30</v>
      </c>
      <c r="B8" t="s">
        <v>25</v>
      </c>
      <c r="C8" t="s">
        <v>28</v>
      </c>
      <c r="D8" s="1">
        <v>100000000</v>
      </c>
    </row>
    <row r="9" spans="1:4" x14ac:dyDescent="0.25">
      <c r="A9" t="s">
        <v>31</v>
      </c>
      <c r="B9" t="s">
        <v>25</v>
      </c>
      <c r="C9" t="s">
        <v>28</v>
      </c>
      <c r="D9" s="1">
        <v>1000000000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6D91-ABF3-4718-9C62-6D07DDB5C197}">
  <dimension ref="A1:C65"/>
  <sheetViews>
    <sheetView topLeftCell="A35" workbookViewId="0">
      <selection activeCell="A2" sqref="A2:C65"/>
    </sheetView>
  </sheetViews>
  <sheetFormatPr defaultRowHeight="15" x14ac:dyDescent="0.25"/>
  <sheetData>
    <row r="1" spans="1:3" x14ac:dyDescent="0.25">
      <c r="A1" t="s">
        <v>34</v>
      </c>
      <c r="B1" t="s">
        <v>35</v>
      </c>
      <c r="C1" t="s">
        <v>36</v>
      </c>
    </row>
    <row r="2" spans="1:3" x14ac:dyDescent="0.25">
      <c r="A2">
        <v>1</v>
      </c>
      <c r="B2" t="s">
        <v>2</v>
      </c>
      <c r="C2">
        <v>161</v>
      </c>
    </row>
    <row r="3" spans="1:3" x14ac:dyDescent="0.25">
      <c r="A3">
        <v>1</v>
      </c>
      <c r="B3" t="s">
        <v>3</v>
      </c>
      <c r="C3">
        <v>267</v>
      </c>
    </row>
    <row r="4" spans="1:3" x14ac:dyDescent="0.25">
      <c r="A4">
        <v>1</v>
      </c>
      <c r="B4" t="s">
        <v>4</v>
      </c>
      <c r="C4">
        <v>713</v>
      </c>
    </row>
    <row r="5" spans="1:3" x14ac:dyDescent="0.25">
      <c r="A5">
        <v>1</v>
      </c>
      <c r="B5" t="s">
        <v>5</v>
      </c>
      <c r="C5">
        <v>472</v>
      </c>
    </row>
    <row r="6" spans="1:3" x14ac:dyDescent="0.25">
      <c r="A6">
        <v>1</v>
      </c>
      <c r="B6" t="s">
        <v>6</v>
      </c>
      <c r="C6">
        <v>115</v>
      </c>
    </row>
    <row r="7" spans="1:3" x14ac:dyDescent="0.25">
      <c r="A7">
        <v>1</v>
      </c>
      <c r="B7" t="s">
        <v>7</v>
      </c>
      <c r="C7">
        <v>402</v>
      </c>
    </row>
    <row r="8" spans="1:3" x14ac:dyDescent="0.25">
      <c r="A8">
        <v>1</v>
      </c>
      <c r="B8" t="s">
        <v>8</v>
      </c>
      <c r="C8">
        <v>878</v>
      </c>
    </row>
    <row r="9" spans="1:3" x14ac:dyDescent="0.25">
      <c r="A9">
        <v>1</v>
      </c>
      <c r="B9" t="s">
        <v>16</v>
      </c>
      <c r="C9">
        <v>770</v>
      </c>
    </row>
    <row r="10" spans="1:3" x14ac:dyDescent="0.25">
      <c r="A10">
        <v>2</v>
      </c>
      <c r="B10" t="s">
        <v>2</v>
      </c>
      <c r="C10">
        <v>932</v>
      </c>
    </row>
    <row r="11" spans="1:3" x14ac:dyDescent="0.25">
      <c r="A11">
        <v>2</v>
      </c>
      <c r="B11" t="s">
        <v>3</v>
      </c>
      <c r="C11">
        <v>196</v>
      </c>
    </row>
    <row r="12" spans="1:3" x14ac:dyDescent="0.25">
      <c r="A12">
        <v>2</v>
      </c>
      <c r="B12" t="s">
        <v>4</v>
      </c>
      <c r="C12">
        <v>740</v>
      </c>
    </row>
    <row r="13" spans="1:3" x14ac:dyDescent="0.25">
      <c r="A13">
        <v>2</v>
      </c>
      <c r="B13" t="s">
        <v>5</v>
      </c>
      <c r="C13">
        <v>257</v>
      </c>
    </row>
    <row r="14" spans="1:3" x14ac:dyDescent="0.25">
      <c r="A14">
        <v>2</v>
      </c>
      <c r="B14" t="s">
        <v>6</v>
      </c>
      <c r="C14">
        <v>645</v>
      </c>
    </row>
    <row r="15" spans="1:3" x14ac:dyDescent="0.25">
      <c r="A15">
        <v>2</v>
      </c>
      <c r="B15" t="s">
        <v>7</v>
      </c>
      <c r="C15">
        <v>185</v>
      </c>
    </row>
    <row r="16" spans="1:3" x14ac:dyDescent="0.25">
      <c r="A16">
        <v>2</v>
      </c>
      <c r="B16" t="s">
        <v>8</v>
      </c>
      <c r="C16">
        <v>401</v>
      </c>
    </row>
    <row r="17" spans="1:3" x14ac:dyDescent="0.25">
      <c r="A17">
        <v>2</v>
      </c>
      <c r="B17" t="s">
        <v>16</v>
      </c>
      <c r="C17">
        <v>453</v>
      </c>
    </row>
    <row r="18" spans="1:3" x14ac:dyDescent="0.25">
      <c r="A18">
        <v>3</v>
      </c>
      <c r="B18" t="s">
        <v>2</v>
      </c>
      <c r="C18">
        <v>565</v>
      </c>
    </row>
    <row r="19" spans="1:3" x14ac:dyDescent="0.25">
      <c r="A19">
        <v>3</v>
      </c>
      <c r="B19" t="s">
        <v>3</v>
      </c>
      <c r="C19">
        <v>446</v>
      </c>
    </row>
    <row r="20" spans="1:3" x14ac:dyDescent="0.25">
      <c r="A20">
        <v>3</v>
      </c>
      <c r="B20" t="s">
        <v>4</v>
      </c>
      <c r="C20">
        <v>979</v>
      </c>
    </row>
    <row r="21" spans="1:3" x14ac:dyDescent="0.25">
      <c r="A21">
        <v>3</v>
      </c>
      <c r="B21" t="s">
        <v>5</v>
      </c>
      <c r="C21">
        <v>835</v>
      </c>
    </row>
    <row r="22" spans="1:3" x14ac:dyDescent="0.25">
      <c r="A22">
        <v>3</v>
      </c>
      <c r="B22" t="s">
        <v>6</v>
      </c>
      <c r="C22">
        <v>146</v>
      </c>
    </row>
    <row r="23" spans="1:3" x14ac:dyDescent="0.25">
      <c r="A23">
        <v>3</v>
      </c>
      <c r="B23" t="s">
        <v>7</v>
      </c>
      <c r="C23">
        <v>616</v>
      </c>
    </row>
    <row r="24" spans="1:3" x14ac:dyDescent="0.25">
      <c r="A24">
        <v>3</v>
      </c>
      <c r="B24" t="s">
        <v>8</v>
      </c>
      <c r="C24">
        <v>636</v>
      </c>
    </row>
    <row r="25" spans="1:3" x14ac:dyDescent="0.25">
      <c r="A25">
        <v>3</v>
      </c>
      <c r="B25" t="s">
        <v>16</v>
      </c>
      <c r="C25">
        <v>613</v>
      </c>
    </row>
    <row r="26" spans="1:3" x14ac:dyDescent="0.25">
      <c r="A26">
        <v>4</v>
      </c>
      <c r="B26" t="s">
        <v>2</v>
      </c>
      <c r="C26">
        <v>223</v>
      </c>
    </row>
    <row r="27" spans="1:3" x14ac:dyDescent="0.25">
      <c r="A27">
        <v>4</v>
      </c>
      <c r="B27" t="s">
        <v>3</v>
      </c>
      <c r="C27">
        <v>52</v>
      </c>
    </row>
    <row r="28" spans="1:3" x14ac:dyDescent="0.25">
      <c r="A28">
        <v>4</v>
      </c>
      <c r="B28" t="s">
        <v>4</v>
      </c>
      <c r="C28">
        <v>117</v>
      </c>
    </row>
    <row r="29" spans="1:3" x14ac:dyDescent="0.25">
      <c r="A29">
        <v>4</v>
      </c>
      <c r="B29" t="s">
        <v>5</v>
      </c>
      <c r="C29">
        <v>661</v>
      </c>
    </row>
    <row r="30" spans="1:3" x14ac:dyDescent="0.25">
      <c r="A30">
        <v>4</v>
      </c>
      <c r="B30" t="s">
        <v>6</v>
      </c>
      <c r="C30">
        <v>503</v>
      </c>
    </row>
    <row r="31" spans="1:3" x14ac:dyDescent="0.25">
      <c r="A31">
        <v>4</v>
      </c>
      <c r="B31" t="s">
        <v>7</v>
      </c>
      <c r="C31">
        <v>389</v>
      </c>
    </row>
    <row r="32" spans="1:3" x14ac:dyDescent="0.25">
      <c r="A32">
        <v>4</v>
      </c>
      <c r="B32" t="s">
        <v>8</v>
      </c>
      <c r="C32">
        <v>445</v>
      </c>
    </row>
    <row r="33" spans="1:3" x14ac:dyDescent="0.25">
      <c r="A33">
        <v>4</v>
      </c>
      <c r="B33" t="s">
        <v>16</v>
      </c>
      <c r="C33">
        <v>98</v>
      </c>
    </row>
    <row r="34" spans="1:3" x14ac:dyDescent="0.25">
      <c r="A34">
        <v>5</v>
      </c>
      <c r="B34" t="s">
        <v>2</v>
      </c>
      <c r="C34">
        <v>330</v>
      </c>
    </row>
    <row r="35" spans="1:3" x14ac:dyDescent="0.25">
      <c r="A35">
        <v>5</v>
      </c>
      <c r="B35" t="s">
        <v>3</v>
      </c>
      <c r="C35">
        <v>250</v>
      </c>
    </row>
    <row r="36" spans="1:3" x14ac:dyDescent="0.25">
      <c r="A36">
        <v>5</v>
      </c>
      <c r="B36" t="s">
        <v>4</v>
      </c>
      <c r="C36">
        <v>922</v>
      </c>
    </row>
    <row r="37" spans="1:3" x14ac:dyDescent="0.25">
      <c r="A37">
        <v>5</v>
      </c>
      <c r="B37" t="s">
        <v>5</v>
      </c>
      <c r="C37">
        <v>852</v>
      </c>
    </row>
    <row r="38" spans="1:3" x14ac:dyDescent="0.25">
      <c r="A38">
        <v>5</v>
      </c>
      <c r="B38" t="s">
        <v>6</v>
      </c>
      <c r="C38">
        <v>823</v>
      </c>
    </row>
    <row r="39" spans="1:3" x14ac:dyDescent="0.25">
      <c r="A39">
        <v>5</v>
      </c>
      <c r="B39" t="s">
        <v>7</v>
      </c>
      <c r="C39">
        <v>228</v>
      </c>
    </row>
    <row r="40" spans="1:3" x14ac:dyDescent="0.25">
      <c r="A40">
        <v>5</v>
      </c>
      <c r="B40" t="s">
        <v>8</v>
      </c>
      <c r="C40">
        <v>862</v>
      </c>
    </row>
    <row r="41" spans="1:3" x14ac:dyDescent="0.25">
      <c r="A41">
        <v>5</v>
      </c>
      <c r="B41" t="s">
        <v>16</v>
      </c>
      <c r="C41">
        <v>210</v>
      </c>
    </row>
    <row r="42" spans="1:3" x14ac:dyDescent="0.25">
      <c r="A42">
        <v>6</v>
      </c>
      <c r="B42" t="s">
        <v>2</v>
      </c>
      <c r="C42">
        <v>31</v>
      </c>
    </row>
    <row r="43" spans="1:3" x14ac:dyDescent="0.25">
      <c r="A43">
        <v>6</v>
      </c>
      <c r="B43" t="s">
        <v>3</v>
      </c>
      <c r="C43">
        <v>470</v>
      </c>
    </row>
    <row r="44" spans="1:3" x14ac:dyDescent="0.25">
      <c r="A44">
        <v>6</v>
      </c>
      <c r="B44" t="s">
        <v>4</v>
      </c>
      <c r="C44">
        <v>700</v>
      </c>
    </row>
    <row r="45" spans="1:3" x14ac:dyDescent="0.25">
      <c r="A45">
        <v>6</v>
      </c>
      <c r="B45" t="s">
        <v>5</v>
      </c>
      <c r="C45">
        <v>243</v>
      </c>
    </row>
    <row r="46" spans="1:3" x14ac:dyDescent="0.25">
      <c r="A46">
        <v>6</v>
      </c>
      <c r="B46" t="s">
        <v>6</v>
      </c>
      <c r="C46">
        <v>586</v>
      </c>
    </row>
    <row r="47" spans="1:3" x14ac:dyDescent="0.25">
      <c r="A47">
        <v>6</v>
      </c>
      <c r="B47" t="s">
        <v>7</v>
      </c>
      <c r="C47">
        <v>619</v>
      </c>
    </row>
    <row r="48" spans="1:3" x14ac:dyDescent="0.25">
      <c r="A48">
        <v>6</v>
      </c>
      <c r="B48" t="s">
        <v>8</v>
      </c>
      <c r="C48">
        <v>185</v>
      </c>
    </row>
    <row r="49" spans="1:3" x14ac:dyDescent="0.25">
      <c r="A49">
        <v>6</v>
      </c>
      <c r="B49" t="s">
        <v>16</v>
      </c>
      <c r="C49">
        <v>526</v>
      </c>
    </row>
    <row r="50" spans="1:3" x14ac:dyDescent="0.25">
      <c r="A50">
        <v>7</v>
      </c>
      <c r="B50" t="s">
        <v>2</v>
      </c>
      <c r="C50">
        <v>524</v>
      </c>
    </row>
    <row r="51" spans="1:3" x14ac:dyDescent="0.25">
      <c r="A51">
        <v>7</v>
      </c>
      <c r="B51" t="s">
        <v>3</v>
      </c>
      <c r="C51">
        <v>491</v>
      </c>
    </row>
    <row r="52" spans="1:3" x14ac:dyDescent="0.25">
      <c r="A52">
        <v>7</v>
      </c>
      <c r="B52" t="s">
        <v>4</v>
      </c>
      <c r="C52">
        <v>172</v>
      </c>
    </row>
    <row r="53" spans="1:3" x14ac:dyDescent="0.25">
      <c r="A53">
        <v>7</v>
      </c>
      <c r="B53" t="s">
        <v>5</v>
      </c>
      <c r="C53">
        <v>20</v>
      </c>
    </row>
    <row r="54" spans="1:3" x14ac:dyDescent="0.25">
      <c r="A54">
        <v>7</v>
      </c>
      <c r="B54" t="s">
        <v>6</v>
      </c>
      <c r="C54">
        <v>383</v>
      </c>
    </row>
    <row r="55" spans="1:3" x14ac:dyDescent="0.25">
      <c r="A55">
        <v>7</v>
      </c>
      <c r="B55" t="s">
        <v>7</v>
      </c>
      <c r="C55">
        <v>317</v>
      </c>
    </row>
    <row r="56" spans="1:3" x14ac:dyDescent="0.25">
      <c r="A56">
        <v>7</v>
      </c>
      <c r="B56" t="s">
        <v>8</v>
      </c>
      <c r="C56">
        <v>297</v>
      </c>
    </row>
    <row r="57" spans="1:3" x14ac:dyDescent="0.25">
      <c r="A57">
        <v>7</v>
      </c>
      <c r="B57" t="s">
        <v>16</v>
      </c>
      <c r="C57">
        <v>386</v>
      </c>
    </row>
    <row r="58" spans="1:3" x14ac:dyDescent="0.25">
      <c r="A58">
        <v>8</v>
      </c>
      <c r="B58" t="s">
        <v>2</v>
      </c>
      <c r="C58">
        <v>682</v>
      </c>
    </row>
    <row r="59" spans="1:3" x14ac:dyDescent="0.25">
      <c r="A59">
        <v>8</v>
      </c>
      <c r="B59" t="s">
        <v>3</v>
      </c>
      <c r="C59">
        <v>248</v>
      </c>
    </row>
    <row r="60" spans="1:3" x14ac:dyDescent="0.25">
      <c r="A60">
        <v>8</v>
      </c>
      <c r="B60" t="s">
        <v>4</v>
      </c>
      <c r="C60">
        <v>549</v>
      </c>
    </row>
    <row r="61" spans="1:3" x14ac:dyDescent="0.25">
      <c r="A61">
        <v>8</v>
      </c>
      <c r="B61" t="s">
        <v>5</v>
      </c>
      <c r="C61">
        <v>532</v>
      </c>
    </row>
    <row r="62" spans="1:3" x14ac:dyDescent="0.25">
      <c r="A62">
        <v>8</v>
      </c>
      <c r="B62" t="s">
        <v>6</v>
      </c>
      <c r="C62">
        <v>371</v>
      </c>
    </row>
    <row r="63" spans="1:3" x14ac:dyDescent="0.25">
      <c r="A63">
        <v>8</v>
      </c>
      <c r="B63" t="s">
        <v>7</v>
      </c>
      <c r="C63">
        <v>675</v>
      </c>
    </row>
    <row r="64" spans="1:3" x14ac:dyDescent="0.25">
      <c r="A64">
        <v>8</v>
      </c>
      <c r="B64" t="s">
        <v>8</v>
      </c>
      <c r="C64">
        <v>739</v>
      </c>
    </row>
    <row r="65" spans="1:3" x14ac:dyDescent="0.25">
      <c r="A65">
        <v>8</v>
      </c>
      <c r="B65" t="s">
        <v>16</v>
      </c>
      <c r="C65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DAB8-B10E-494B-B068-DE8863591C5A}">
  <dimension ref="A1:N65"/>
  <sheetViews>
    <sheetView workbookViewId="0">
      <selection activeCell="E65" sqref="A2:E65"/>
    </sheetView>
  </sheetViews>
  <sheetFormatPr defaultRowHeight="15" x14ac:dyDescent="0.25"/>
  <cols>
    <col min="3" max="3" width="3.85546875" bestFit="1" customWidth="1"/>
  </cols>
  <sheetData>
    <row r="1" spans="1:14" x14ac:dyDescent="0.25">
      <c r="A1" t="s">
        <v>34</v>
      </c>
      <c r="B1" t="s">
        <v>37</v>
      </c>
      <c r="C1" t="s">
        <v>39</v>
      </c>
      <c r="D1" t="s">
        <v>43</v>
      </c>
      <c r="E1" t="s">
        <v>44</v>
      </c>
      <c r="F1" t="s">
        <v>45</v>
      </c>
      <c r="H1" t="s">
        <v>43</v>
      </c>
      <c r="I1" t="s">
        <v>44</v>
      </c>
      <c r="J1" t="s">
        <v>46</v>
      </c>
      <c r="K1" t="s">
        <v>40</v>
      </c>
      <c r="L1" t="s">
        <v>41</v>
      </c>
    </row>
    <row r="2" spans="1:14" x14ac:dyDescent="0.25">
      <c r="A2">
        <v>1</v>
      </c>
      <c r="B2" t="s">
        <v>2</v>
      </c>
      <c r="C2">
        <v>21</v>
      </c>
      <c r="D2">
        <v>26394</v>
      </c>
      <c r="E2">
        <v>24444</v>
      </c>
      <c r="F2">
        <v>0.7187801617697428</v>
      </c>
      <c r="H2">
        <f ca="1">ROUND(_xlfn.NORM.INV(RAND(),N2,N2*0.3),0)</f>
        <v>43060</v>
      </c>
      <c r="I2">
        <f ca="1">ROUND((1-RAND()^9)*H2,0)</f>
        <v>43060</v>
      </c>
      <c r="J2">
        <f ca="1">RAND()</f>
        <v>0.35616225366305598</v>
      </c>
      <c r="L2" t="s">
        <v>42</v>
      </c>
      <c r="M2">
        <v>358.97</v>
      </c>
      <c r="N2">
        <f>M2*100</f>
        <v>35897</v>
      </c>
    </row>
    <row r="3" spans="1:14" x14ac:dyDescent="0.25">
      <c r="A3">
        <v>1</v>
      </c>
      <c r="B3" t="s">
        <v>3</v>
      </c>
      <c r="C3">
        <v>21</v>
      </c>
      <c r="D3">
        <v>74505</v>
      </c>
      <c r="E3">
        <v>74505</v>
      </c>
      <c r="F3">
        <v>0.29827875670477699</v>
      </c>
      <c r="H3">
        <f t="shared" ref="H3:H65" ca="1" si="0">ROUND(_xlfn.NORM.INV(RAND(),N3,N3*0.3),0)</f>
        <v>57444</v>
      </c>
      <c r="I3">
        <f t="shared" ref="I3:I65" ca="1" si="1">ROUND((1-RAND()^9)*H3,0)</f>
        <v>56494</v>
      </c>
      <c r="J3">
        <f t="shared" ref="J3:J65" ca="1" si="2">RAND()</f>
        <v>0.88357799736891351</v>
      </c>
      <c r="M3">
        <v>628.78</v>
      </c>
      <c r="N3">
        <f t="shared" ref="N3:N65" si="3">M3*100</f>
        <v>62878</v>
      </c>
    </row>
    <row r="4" spans="1:14" x14ac:dyDescent="0.25">
      <c r="A4">
        <v>1</v>
      </c>
      <c r="B4" t="s">
        <v>4</v>
      </c>
      <c r="C4">
        <v>32</v>
      </c>
      <c r="D4">
        <v>20080</v>
      </c>
      <c r="E4">
        <v>19527</v>
      </c>
      <c r="F4">
        <v>0.3689649097501011</v>
      </c>
      <c r="H4">
        <f t="shared" ca="1" si="0"/>
        <v>18981</v>
      </c>
      <c r="I4">
        <f t="shared" ca="1" si="1"/>
        <v>18977</v>
      </c>
      <c r="J4">
        <f t="shared" ca="1" si="2"/>
        <v>0.72529531391734015</v>
      </c>
      <c r="M4">
        <v>188.64</v>
      </c>
      <c r="N4">
        <f t="shared" si="3"/>
        <v>18864</v>
      </c>
    </row>
    <row r="5" spans="1:14" x14ac:dyDescent="0.25">
      <c r="A5">
        <v>1</v>
      </c>
      <c r="B5" t="s">
        <v>5</v>
      </c>
      <c r="C5">
        <v>23</v>
      </c>
      <c r="D5">
        <v>27987</v>
      </c>
      <c r="E5">
        <v>27986</v>
      </c>
      <c r="F5">
        <v>0.35435893608646318</v>
      </c>
      <c r="H5">
        <f t="shared" ca="1" si="0"/>
        <v>38789</v>
      </c>
      <c r="I5">
        <f t="shared" ca="1" si="1"/>
        <v>38587</v>
      </c>
      <c r="J5">
        <f t="shared" ca="1" si="2"/>
        <v>0.69531520766990795</v>
      </c>
      <c r="M5">
        <v>322.06</v>
      </c>
      <c r="N5">
        <f t="shared" si="3"/>
        <v>32206</v>
      </c>
    </row>
    <row r="6" spans="1:14" x14ac:dyDescent="0.25">
      <c r="A6">
        <v>1</v>
      </c>
      <c r="B6" t="s">
        <v>6</v>
      </c>
      <c r="C6">
        <v>18</v>
      </c>
      <c r="D6">
        <v>22801</v>
      </c>
      <c r="E6">
        <v>22801</v>
      </c>
      <c r="F6">
        <v>0.87284358837120246</v>
      </c>
      <c r="H6">
        <f t="shared" ca="1" si="0"/>
        <v>11472</v>
      </c>
      <c r="I6">
        <f t="shared" ca="1" si="1"/>
        <v>9405</v>
      </c>
      <c r="J6">
        <f t="shared" ca="1" si="2"/>
        <v>0.52604697921130472</v>
      </c>
      <c r="M6">
        <v>274.01</v>
      </c>
      <c r="N6">
        <f t="shared" si="3"/>
        <v>27401</v>
      </c>
    </row>
    <row r="7" spans="1:14" x14ac:dyDescent="0.25">
      <c r="A7">
        <v>1</v>
      </c>
      <c r="B7" t="s">
        <v>7</v>
      </c>
      <c r="C7">
        <v>26</v>
      </c>
      <c r="D7">
        <v>106173</v>
      </c>
      <c r="E7">
        <v>106162</v>
      </c>
      <c r="F7">
        <v>0.95915796490818872</v>
      </c>
      <c r="H7">
        <f t="shared" ca="1" si="0"/>
        <v>90025</v>
      </c>
      <c r="I7">
        <f t="shared" ca="1" si="1"/>
        <v>14803</v>
      </c>
      <c r="J7">
        <f t="shared" ca="1" si="2"/>
        <v>0.3371453678758648</v>
      </c>
      <c r="M7">
        <v>864.83</v>
      </c>
      <c r="N7">
        <f t="shared" si="3"/>
        <v>86483</v>
      </c>
    </row>
    <row r="8" spans="1:14" x14ac:dyDescent="0.25">
      <c r="A8">
        <v>1</v>
      </c>
      <c r="B8" t="s">
        <v>8</v>
      </c>
      <c r="C8">
        <v>25</v>
      </c>
      <c r="D8">
        <v>28115</v>
      </c>
      <c r="E8">
        <v>28115</v>
      </c>
      <c r="F8">
        <v>0.31515779297871371</v>
      </c>
      <c r="H8">
        <f t="shared" ca="1" si="0"/>
        <v>74328</v>
      </c>
      <c r="I8">
        <f t="shared" ca="1" si="1"/>
        <v>67959</v>
      </c>
      <c r="J8">
        <f t="shared" ca="1" si="2"/>
        <v>0.21615077977165775</v>
      </c>
      <c r="M8">
        <v>626.76</v>
      </c>
      <c r="N8">
        <f t="shared" si="3"/>
        <v>62676</v>
      </c>
    </row>
    <row r="9" spans="1:14" x14ac:dyDescent="0.25">
      <c r="A9">
        <v>1</v>
      </c>
      <c r="B9" t="s">
        <v>16</v>
      </c>
      <c r="C9">
        <v>24</v>
      </c>
      <c r="D9">
        <v>41407</v>
      </c>
      <c r="E9">
        <v>41080</v>
      </c>
      <c r="F9">
        <v>0.15665192571141362</v>
      </c>
      <c r="H9">
        <f t="shared" ca="1" si="0"/>
        <v>45056</v>
      </c>
      <c r="I9">
        <f t="shared" ca="1" si="1"/>
        <v>44978</v>
      </c>
      <c r="J9">
        <f t="shared" ca="1" si="2"/>
        <v>0.14954528761886021</v>
      </c>
      <c r="M9">
        <v>316.45</v>
      </c>
      <c r="N9">
        <f t="shared" si="3"/>
        <v>31645</v>
      </c>
    </row>
    <row r="10" spans="1:14" x14ac:dyDescent="0.25">
      <c r="A10">
        <v>2</v>
      </c>
      <c r="B10" t="s">
        <v>2</v>
      </c>
      <c r="C10">
        <v>21</v>
      </c>
      <c r="D10">
        <v>27357</v>
      </c>
      <c r="E10">
        <v>27317</v>
      </c>
      <c r="F10">
        <v>0.13905055360215535</v>
      </c>
      <c r="H10">
        <f t="shared" ca="1" si="0"/>
        <v>51687</v>
      </c>
      <c r="I10">
        <f t="shared" ca="1" si="1"/>
        <v>50496</v>
      </c>
      <c r="J10">
        <f t="shared" ca="1" si="2"/>
        <v>0.78845904251359689</v>
      </c>
      <c r="M10">
        <v>358.97</v>
      </c>
      <c r="N10">
        <f>M10*100</f>
        <v>35897</v>
      </c>
    </row>
    <row r="11" spans="1:14" x14ac:dyDescent="0.25">
      <c r="A11">
        <v>2</v>
      </c>
      <c r="B11" t="s">
        <v>3</v>
      </c>
      <c r="C11">
        <v>22</v>
      </c>
      <c r="D11">
        <v>48849</v>
      </c>
      <c r="E11">
        <v>48849</v>
      </c>
      <c r="F11">
        <v>0.7739853134855097</v>
      </c>
      <c r="H11">
        <f t="shared" ca="1" si="0"/>
        <v>50139</v>
      </c>
      <c r="I11">
        <f t="shared" ca="1" si="1"/>
        <v>49660</v>
      </c>
      <c r="J11">
        <f t="shared" ca="1" si="2"/>
        <v>0.63793473061086614</v>
      </c>
      <c r="M11">
        <v>628.78</v>
      </c>
      <c r="N11">
        <f t="shared" si="3"/>
        <v>62878</v>
      </c>
    </row>
    <row r="12" spans="1:14" x14ac:dyDescent="0.25">
      <c r="A12">
        <v>2</v>
      </c>
      <c r="B12" t="s">
        <v>4</v>
      </c>
      <c r="C12">
        <v>27</v>
      </c>
      <c r="D12">
        <v>28782</v>
      </c>
      <c r="E12">
        <v>28782</v>
      </c>
      <c r="F12">
        <v>8.8155330177899782E-2</v>
      </c>
      <c r="H12">
        <f t="shared" ca="1" si="0"/>
        <v>12387</v>
      </c>
      <c r="I12">
        <f t="shared" ca="1" si="1"/>
        <v>11811</v>
      </c>
      <c r="J12">
        <f t="shared" ca="1" si="2"/>
        <v>0.92928010543729256</v>
      </c>
      <c r="M12">
        <v>188.64</v>
      </c>
      <c r="N12">
        <f t="shared" si="3"/>
        <v>18864</v>
      </c>
    </row>
    <row r="13" spans="1:14" x14ac:dyDescent="0.25">
      <c r="A13">
        <v>2</v>
      </c>
      <c r="B13" t="s">
        <v>5</v>
      </c>
      <c r="C13">
        <v>13</v>
      </c>
      <c r="D13">
        <v>27785</v>
      </c>
      <c r="E13">
        <v>27686</v>
      </c>
      <c r="F13">
        <v>0.19594123753997361</v>
      </c>
      <c r="H13">
        <f t="shared" ca="1" si="0"/>
        <v>20460</v>
      </c>
      <c r="I13">
        <f t="shared" ca="1" si="1"/>
        <v>20460</v>
      </c>
      <c r="J13">
        <f t="shared" ca="1" si="2"/>
        <v>0.41098446873564831</v>
      </c>
      <c r="M13">
        <v>322.06</v>
      </c>
      <c r="N13">
        <f t="shared" si="3"/>
        <v>32206</v>
      </c>
    </row>
    <row r="14" spans="1:14" x14ac:dyDescent="0.25">
      <c r="A14">
        <v>2</v>
      </c>
      <c r="B14" t="s">
        <v>6</v>
      </c>
      <c r="C14">
        <v>20</v>
      </c>
      <c r="D14">
        <v>45582</v>
      </c>
      <c r="E14">
        <v>45499</v>
      </c>
      <c r="F14">
        <v>0.10329877197771931</v>
      </c>
      <c r="H14">
        <f t="shared" ca="1" si="0"/>
        <v>17914</v>
      </c>
      <c r="I14">
        <f t="shared" ca="1" si="1"/>
        <v>17914</v>
      </c>
      <c r="J14">
        <f t="shared" ca="1" si="2"/>
        <v>0.7418094381840783</v>
      </c>
      <c r="M14">
        <v>274.01</v>
      </c>
      <c r="N14">
        <f t="shared" si="3"/>
        <v>27401</v>
      </c>
    </row>
    <row r="15" spans="1:14" x14ac:dyDescent="0.25">
      <c r="A15">
        <v>2</v>
      </c>
      <c r="B15" t="s">
        <v>7</v>
      </c>
      <c r="C15">
        <v>45</v>
      </c>
      <c r="D15">
        <v>107007</v>
      </c>
      <c r="E15">
        <v>98906</v>
      </c>
      <c r="F15">
        <v>0.65260116123572642</v>
      </c>
      <c r="H15">
        <f t="shared" ca="1" si="0"/>
        <v>54617</v>
      </c>
      <c r="I15">
        <f t="shared" ca="1" si="1"/>
        <v>3110</v>
      </c>
      <c r="J15">
        <f t="shared" ca="1" si="2"/>
        <v>0.83493185842110607</v>
      </c>
      <c r="M15">
        <v>864.83</v>
      </c>
      <c r="N15">
        <f t="shared" si="3"/>
        <v>86483</v>
      </c>
    </row>
    <row r="16" spans="1:14" x14ac:dyDescent="0.25">
      <c r="A16">
        <v>2</v>
      </c>
      <c r="B16" t="s">
        <v>8</v>
      </c>
      <c r="C16">
        <v>33</v>
      </c>
      <c r="D16">
        <v>52713</v>
      </c>
      <c r="E16">
        <v>52712</v>
      </c>
      <c r="F16">
        <v>0.47734782886873273</v>
      </c>
      <c r="H16">
        <f t="shared" ca="1" si="0"/>
        <v>57281</v>
      </c>
      <c r="I16">
        <f t="shared" ca="1" si="1"/>
        <v>46326</v>
      </c>
      <c r="J16">
        <f t="shared" ca="1" si="2"/>
        <v>0.29097669903344714</v>
      </c>
      <c r="M16">
        <v>626.76</v>
      </c>
      <c r="N16">
        <f t="shared" si="3"/>
        <v>62676</v>
      </c>
    </row>
    <row r="17" spans="1:14" x14ac:dyDescent="0.25">
      <c r="A17">
        <v>2</v>
      </c>
      <c r="B17" t="s">
        <v>16</v>
      </c>
      <c r="C17">
        <v>26</v>
      </c>
      <c r="D17">
        <v>27021</v>
      </c>
      <c r="E17">
        <v>27021</v>
      </c>
      <c r="F17">
        <v>4.200098501067473E-2</v>
      </c>
      <c r="H17">
        <f t="shared" ca="1" si="0"/>
        <v>28312</v>
      </c>
      <c r="I17">
        <f t="shared" ca="1" si="1"/>
        <v>24694</v>
      </c>
      <c r="J17">
        <f t="shared" ca="1" si="2"/>
        <v>0.76170233136804488</v>
      </c>
      <c r="M17">
        <v>316.45</v>
      </c>
      <c r="N17">
        <f t="shared" si="3"/>
        <v>31645</v>
      </c>
    </row>
    <row r="18" spans="1:14" x14ac:dyDescent="0.25">
      <c r="A18">
        <v>3</v>
      </c>
      <c r="B18" t="s">
        <v>2</v>
      </c>
      <c r="C18">
        <v>39</v>
      </c>
      <c r="D18">
        <v>36150</v>
      </c>
      <c r="E18">
        <v>19253</v>
      </c>
      <c r="F18">
        <v>0.59526548395396683</v>
      </c>
      <c r="H18">
        <f t="shared" ca="1" si="0"/>
        <v>35799</v>
      </c>
      <c r="I18">
        <f t="shared" ca="1" si="1"/>
        <v>26566</v>
      </c>
      <c r="J18">
        <f t="shared" ca="1" si="2"/>
        <v>0.40189845709439265</v>
      </c>
      <c r="M18">
        <v>358.97</v>
      </c>
      <c r="N18">
        <f>M18*100</f>
        <v>35897</v>
      </c>
    </row>
    <row r="19" spans="1:14" x14ac:dyDescent="0.25">
      <c r="A19">
        <v>3</v>
      </c>
      <c r="B19" t="s">
        <v>3</v>
      </c>
      <c r="C19">
        <v>32</v>
      </c>
      <c r="D19">
        <v>88077</v>
      </c>
      <c r="E19">
        <v>88059</v>
      </c>
      <c r="F19">
        <v>0.13036824461472751</v>
      </c>
      <c r="H19">
        <f t="shared" ca="1" si="0"/>
        <v>46935</v>
      </c>
      <c r="I19">
        <f t="shared" ca="1" si="1"/>
        <v>46811</v>
      </c>
      <c r="J19">
        <f t="shared" ca="1" si="2"/>
        <v>0.50050716624404512</v>
      </c>
      <c r="M19">
        <v>628.78</v>
      </c>
      <c r="N19">
        <f t="shared" si="3"/>
        <v>62878</v>
      </c>
    </row>
    <row r="20" spans="1:14" x14ac:dyDescent="0.25">
      <c r="A20">
        <v>3</v>
      </c>
      <c r="B20" t="s">
        <v>4</v>
      </c>
      <c r="C20">
        <v>31</v>
      </c>
      <c r="D20">
        <v>21234</v>
      </c>
      <c r="E20">
        <v>7870</v>
      </c>
      <c r="F20">
        <v>0.93457968957028448</v>
      </c>
      <c r="H20">
        <f t="shared" ca="1" si="0"/>
        <v>15198</v>
      </c>
      <c r="I20">
        <f t="shared" ca="1" si="1"/>
        <v>15198</v>
      </c>
      <c r="J20">
        <f t="shared" ca="1" si="2"/>
        <v>0.42098191308444965</v>
      </c>
      <c r="M20">
        <v>188.64</v>
      </c>
      <c r="N20">
        <f t="shared" si="3"/>
        <v>18864</v>
      </c>
    </row>
    <row r="21" spans="1:14" x14ac:dyDescent="0.25">
      <c r="A21">
        <v>3</v>
      </c>
      <c r="B21" t="s">
        <v>5</v>
      </c>
      <c r="C21">
        <v>47</v>
      </c>
      <c r="D21">
        <v>44367</v>
      </c>
      <c r="E21">
        <v>43010</v>
      </c>
      <c r="F21">
        <v>0.85307183401872355</v>
      </c>
      <c r="H21">
        <f t="shared" ca="1" si="0"/>
        <v>29339</v>
      </c>
      <c r="I21">
        <f t="shared" ca="1" si="1"/>
        <v>29275</v>
      </c>
      <c r="J21">
        <f t="shared" ca="1" si="2"/>
        <v>0.27423630333672055</v>
      </c>
      <c r="M21">
        <v>322.06</v>
      </c>
      <c r="N21">
        <f t="shared" si="3"/>
        <v>32206</v>
      </c>
    </row>
    <row r="22" spans="1:14" x14ac:dyDescent="0.25">
      <c r="A22">
        <v>3</v>
      </c>
      <c r="B22" t="s">
        <v>6</v>
      </c>
      <c r="C22">
        <v>11</v>
      </c>
      <c r="D22">
        <v>27870</v>
      </c>
      <c r="E22">
        <v>13320</v>
      </c>
      <c r="F22">
        <v>0.33662007971588925</v>
      </c>
      <c r="H22">
        <f t="shared" ca="1" si="0"/>
        <v>28419</v>
      </c>
      <c r="I22">
        <f t="shared" ca="1" si="1"/>
        <v>6012</v>
      </c>
      <c r="J22">
        <f t="shared" ca="1" si="2"/>
        <v>3.0410656606419284E-2</v>
      </c>
      <c r="M22">
        <v>274.01</v>
      </c>
      <c r="N22">
        <f t="shared" si="3"/>
        <v>27401</v>
      </c>
    </row>
    <row r="23" spans="1:14" x14ac:dyDescent="0.25">
      <c r="A23">
        <v>3</v>
      </c>
      <c r="B23" t="s">
        <v>7</v>
      </c>
      <c r="C23">
        <v>29</v>
      </c>
      <c r="D23">
        <v>69355</v>
      </c>
      <c r="E23">
        <v>69255</v>
      </c>
      <c r="F23">
        <v>0.81347980161390043</v>
      </c>
      <c r="H23">
        <f t="shared" ca="1" si="0"/>
        <v>95640</v>
      </c>
      <c r="I23">
        <f t="shared" ca="1" si="1"/>
        <v>95640</v>
      </c>
      <c r="J23">
        <f t="shared" ca="1" si="2"/>
        <v>0.44977218074542669</v>
      </c>
      <c r="M23">
        <v>864.83</v>
      </c>
      <c r="N23">
        <f t="shared" si="3"/>
        <v>86483</v>
      </c>
    </row>
    <row r="24" spans="1:14" x14ac:dyDescent="0.25">
      <c r="A24">
        <v>3</v>
      </c>
      <c r="B24" t="s">
        <v>8</v>
      </c>
      <c r="C24">
        <v>38</v>
      </c>
      <c r="D24">
        <v>72230</v>
      </c>
      <c r="E24">
        <v>72124</v>
      </c>
      <c r="F24">
        <v>0.11367370129257592</v>
      </c>
      <c r="H24">
        <f t="shared" ca="1" si="0"/>
        <v>55408</v>
      </c>
      <c r="I24">
        <f t="shared" ca="1" si="1"/>
        <v>55406</v>
      </c>
      <c r="J24">
        <f t="shared" ca="1" si="2"/>
        <v>9.2313428739981718E-2</v>
      </c>
      <c r="M24">
        <v>626.76</v>
      </c>
      <c r="N24">
        <f t="shared" si="3"/>
        <v>62676</v>
      </c>
    </row>
    <row r="25" spans="1:14" x14ac:dyDescent="0.25">
      <c r="A25">
        <v>3</v>
      </c>
      <c r="B25" t="s">
        <v>16</v>
      </c>
      <c r="C25">
        <v>26</v>
      </c>
      <c r="D25">
        <v>29286</v>
      </c>
      <c r="E25">
        <v>28555</v>
      </c>
      <c r="F25">
        <v>0.89982329199115063</v>
      </c>
      <c r="H25">
        <f t="shared" ca="1" si="0"/>
        <v>26104</v>
      </c>
      <c r="I25">
        <f t="shared" ca="1" si="1"/>
        <v>26088</v>
      </c>
      <c r="J25">
        <f t="shared" ca="1" si="2"/>
        <v>0.70726869102053747</v>
      </c>
      <c r="M25">
        <v>316.45</v>
      </c>
      <c r="N25">
        <f t="shared" si="3"/>
        <v>31645</v>
      </c>
    </row>
    <row r="26" spans="1:14" x14ac:dyDescent="0.25">
      <c r="A26">
        <v>4</v>
      </c>
      <c r="B26" t="s">
        <v>2</v>
      </c>
      <c r="C26">
        <v>39</v>
      </c>
      <c r="D26">
        <v>28366</v>
      </c>
      <c r="E26">
        <v>28363</v>
      </c>
      <c r="F26">
        <v>0.49886462880648008</v>
      </c>
      <c r="H26">
        <f t="shared" ca="1" si="0"/>
        <v>43105</v>
      </c>
      <c r="I26">
        <f t="shared" ca="1" si="1"/>
        <v>43105</v>
      </c>
      <c r="J26">
        <f t="shared" ca="1" si="2"/>
        <v>0.26386750843536821</v>
      </c>
      <c r="M26">
        <v>358.97</v>
      </c>
      <c r="N26">
        <f>M26*100</f>
        <v>35897</v>
      </c>
    </row>
    <row r="27" spans="1:14" x14ac:dyDescent="0.25">
      <c r="A27">
        <v>4</v>
      </c>
      <c r="B27" t="s">
        <v>3</v>
      </c>
      <c r="C27">
        <v>29</v>
      </c>
      <c r="D27">
        <v>47685</v>
      </c>
      <c r="E27">
        <v>47622</v>
      </c>
      <c r="F27">
        <v>0.45184713233080331</v>
      </c>
      <c r="H27">
        <f t="shared" ca="1" si="0"/>
        <v>66959</v>
      </c>
      <c r="I27">
        <f t="shared" ca="1" si="1"/>
        <v>66852</v>
      </c>
      <c r="J27">
        <f t="shared" ca="1" si="2"/>
        <v>9.0808284253275362E-2</v>
      </c>
      <c r="M27">
        <v>628.78</v>
      </c>
      <c r="N27">
        <f t="shared" si="3"/>
        <v>62878</v>
      </c>
    </row>
    <row r="28" spans="1:14" x14ac:dyDescent="0.25">
      <c r="A28">
        <v>4</v>
      </c>
      <c r="B28" t="s">
        <v>4</v>
      </c>
      <c r="C28">
        <v>36</v>
      </c>
      <c r="D28">
        <v>18727</v>
      </c>
      <c r="E28">
        <v>17492</v>
      </c>
      <c r="F28">
        <v>0.97063352934270197</v>
      </c>
      <c r="H28">
        <f t="shared" ca="1" si="0"/>
        <v>15930</v>
      </c>
      <c r="I28">
        <f t="shared" ca="1" si="1"/>
        <v>15929</v>
      </c>
      <c r="J28">
        <f t="shared" ca="1" si="2"/>
        <v>0.15501815214497672</v>
      </c>
      <c r="M28">
        <v>188.64</v>
      </c>
      <c r="N28">
        <f t="shared" si="3"/>
        <v>18864</v>
      </c>
    </row>
    <row r="29" spans="1:14" x14ac:dyDescent="0.25">
      <c r="A29">
        <v>4</v>
      </c>
      <c r="B29" t="s">
        <v>5</v>
      </c>
      <c r="C29">
        <v>17</v>
      </c>
      <c r="D29">
        <v>29578</v>
      </c>
      <c r="E29">
        <v>28699</v>
      </c>
      <c r="F29">
        <v>0.26701559833427546</v>
      </c>
      <c r="H29">
        <f t="shared" ca="1" si="0"/>
        <v>41789</v>
      </c>
      <c r="I29">
        <f t="shared" ca="1" si="1"/>
        <v>41789</v>
      </c>
      <c r="J29">
        <f t="shared" ca="1" si="2"/>
        <v>8.3270572639249085E-2</v>
      </c>
      <c r="M29">
        <v>322.06</v>
      </c>
      <c r="N29">
        <f t="shared" si="3"/>
        <v>32206</v>
      </c>
    </row>
    <row r="30" spans="1:14" x14ac:dyDescent="0.25">
      <c r="A30">
        <v>4</v>
      </c>
      <c r="B30" t="s">
        <v>6</v>
      </c>
      <c r="C30">
        <v>21</v>
      </c>
      <c r="D30">
        <v>26721</v>
      </c>
      <c r="E30">
        <v>12735</v>
      </c>
      <c r="F30">
        <v>0.83921481267019504</v>
      </c>
      <c r="H30">
        <f t="shared" ca="1" si="0"/>
        <v>36352</v>
      </c>
      <c r="I30">
        <f t="shared" ca="1" si="1"/>
        <v>35545</v>
      </c>
      <c r="J30">
        <f t="shared" ca="1" si="2"/>
        <v>0.38992788301173298</v>
      </c>
      <c r="M30">
        <v>274.01</v>
      </c>
      <c r="N30">
        <f t="shared" si="3"/>
        <v>27401</v>
      </c>
    </row>
    <row r="31" spans="1:14" x14ac:dyDescent="0.25">
      <c r="A31">
        <v>4</v>
      </c>
      <c r="B31" t="s">
        <v>7</v>
      </c>
      <c r="C31">
        <v>29</v>
      </c>
      <c r="D31">
        <v>101128</v>
      </c>
      <c r="E31">
        <v>64855</v>
      </c>
      <c r="F31">
        <v>0.96329539600530645</v>
      </c>
      <c r="H31">
        <f t="shared" ca="1" si="0"/>
        <v>104615</v>
      </c>
      <c r="I31">
        <f t="shared" ca="1" si="1"/>
        <v>97534</v>
      </c>
      <c r="J31">
        <f t="shared" ca="1" si="2"/>
        <v>0.57081080679763618</v>
      </c>
      <c r="M31">
        <v>864.83</v>
      </c>
      <c r="N31">
        <f t="shared" si="3"/>
        <v>86483</v>
      </c>
    </row>
    <row r="32" spans="1:14" x14ac:dyDescent="0.25">
      <c r="A32">
        <v>4</v>
      </c>
      <c r="B32" t="s">
        <v>8</v>
      </c>
      <c r="C32">
        <v>12</v>
      </c>
      <c r="D32">
        <v>66963</v>
      </c>
      <c r="E32">
        <v>62859</v>
      </c>
      <c r="F32">
        <v>0.46958650362655796</v>
      </c>
      <c r="H32">
        <f t="shared" ca="1" si="0"/>
        <v>90429</v>
      </c>
      <c r="I32">
        <f t="shared" ca="1" si="1"/>
        <v>90429</v>
      </c>
      <c r="J32">
        <f t="shared" ca="1" si="2"/>
        <v>0.44683061046262207</v>
      </c>
      <c r="M32">
        <v>626.76</v>
      </c>
      <c r="N32">
        <f t="shared" si="3"/>
        <v>62676</v>
      </c>
    </row>
    <row r="33" spans="1:14" x14ac:dyDescent="0.25">
      <c r="A33">
        <v>4</v>
      </c>
      <c r="B33" t="s">
        <v>16</v>
      </c>
      <c r="C33">
        <v>10</v>
      </c>
      <c r="D33">
        <v>18606</v>
      </c>
      <c r="E33">
        <v>18379</v>
      </c>
      <c r="F33">
        <v>0.24960381183147173</v>
      </c>
      <c r="H33">
        <f t="shared" ca="1" si="0"/>
        <v>46346</v>
      </c>
      <c r="I33">
        <f t="shared" ca="1" si="1"/>
        <v>36787</v>
      </c>
      <c r="J33">
        <f t="shared" ca="1" si="2"/>
        <v>0.14447517498919282</v>
      </c>
      <c r="M33">
        <v>316.45</v>
      </c>
      <c r="N33">
        <f t="shared" si="3"/>
        <v>31645</v>
      </c>
    </row>
    <row r="34" spans="1:14" x14ac:dyDescent="0.25">
      <c r="A34">
        <v>5</v>
      </c>
      <c r="B34" t="s">
        <v>2</v>
      </c>
      <c r="C34">
        <v>47</v>
      </c>
      <c r="D34">
        <v>45830</v>
      </c>
      <c r="E34">
        <v>45772</v>
      </c>
      <c r="F34">
        <v>0.47412642472680233</v>
      </c>
      <c r="H34">
        <f t="shared" ca="1" si="0"/>
        <v>40312</v>
      </c>
      <c r="I34">
        <f t="shared" ca="1" si="1"/>
        <v>32279</v>
      </c>
      <c r="J34">
        <f t="shared" ca="1" si="2"/>
        <v>0.10552861943347414</v>
      </c>
      <c r="M34">
        <v>358.97</v>
      </c>
      <c r="N34">
        <f>M34*100</f>
        <v>35897</v>
      </c>
    </row>
    <row r="35" spans="1:14" x14ac:dyDescent="0.25">
      <c r="A35">
        <v>5</v>
      </c>
      <c r="B35" t="s">
        <v>3</v>
      </c>
      <c r="C35">
        <v>41</v>
      </c>
      <c r="D35">
        <v>42586</v>
      </c>
      <c r="E35">
        <v>42079</v>
      </c>
      <c r="F35">
        <v>0.37609936163132607</v>
      </c>
      <c r="H35">
        <f t="shared" ca="1" si="0"/>
        <v>109763</v>
      </c>
      <c r="I35">
        <f t="shared" ca="1" si="1"/>
        <v>109763</v>
      </c>
      <c r="J35">
        <f t="shared" ca="1" si="2"/>
        <v>0.1511232100544887</v>
      </c>
      <c r="M35">
        <v>628.78</v>
      </c>
      <c r="N35">
        <f t="shared" si="3"/>
        <v>62878</v>
      </c>
    </row>
    <row r="36" spans="1:14" x14ac:dyDescent="0.25">
      <c r="A36">
        <v>5</v>
      </c>
      <c r="B36" t="s">
        <v>4</v>
      </c>
      <c r="C36">
        <v>32</v>
      </c>
      <c r="D36">
        <v>9044</v>
      </c>
      <c r="E36">
        <v>8645</v>
      </c>
      <c r="F36">
        <v>0.21290487237933819</v>
      </c>
      <c r="H36">
        <f t="shared" ca="1" si="0"/>
        <v>17515</v>
      </c>
      <c r="I36">
        <f t="shared" ca="1" si="1"/>
        <v>17511</v>
      </c>
      <c r="J36">
        <f t="shared" ca="1" si="2"/>
        <v>0.6849547823554093</v>
      </c>
      <c r="M36">
        <v>188.64</v>
      </c>
      <c r="N36">
        <f t="shared" si="3"/>
        <v>18864</v>
      </c>
    </row>
    <row r="37" spans="1:14" x14ac:dyDescent="0.25">
      <c r="A37">
        <v>5</v>
      </c>
      <c r="B37" t="s">
        <v>5</v>
      </c>
      <c r="C37">
        <v>19</v>
      </c>
      <c r="D37">
        <v>33544</v>
      </c>
      <c r="E37">
        <v>33544</v>
      </c>
      <c r="F37">
        <v>0.65768427348865166</v>
      </c>
      <c r="H37">
        <f t="shared" ca="1" si="0"/>
        <v>31053</v>
      </c>
      <c r="I37">
        <f t="shared" ca="1" si="1"/>
        <v>31049</v>
      </c>
      <c r="J37">
        <f t="shared" ca="1" si="2"/>
        <v>0.79347309868189131</v>
      </c>
      <c r="M37">
        <v>322.06</v>
      </c>
      <c r="N37">
        <f t="shared" si="3"/>
        <v>32206</v>
      </c>
    </row>
    <row r="38" spans="1:14" x14ac:dyDescent="0.25">
      <c r="A38">
        <v>5</v>
      </c>
      <c r="B38" t="s">
        <v>6</v>
      </c>
      <c r="C38">
        <v>34</v>
      </c>
      <c r="D38">
        <v>28148</v>
      </c>
      <c r="E38">
        <v>28148</v>
      </c>
      <c r="F38">
        <v>0.92069885078349489</v>
      </c>
      <c r="H38">
        <f t="shared" ca="1" si="0"/>
        <v>21904</v>
      </c>
      <c r="I38">
        <f t="shared" ca="1" si="1"/>
        <v>10070</v>
      </c>
      <c r="J38">
        <f t="shared" ca="1" si="2"/>
        <v>0.80633467393651548</v>
      </c>
      <c r="M38">
        <v>274.01</v>
      </c>
      <c r="N38">
        <f t="shared" si="3"/>
        <v>27401</v>
      </c>
    </row>
    <row r="39" spans="1:14" x14ac:dyDescent="0.25">
      <c r="A39">
        <v>5</v>
      </c>
      <c r="B39" t="s">
        <v>7</v>
      </c>
      <c r="C39">
        <v>20</v>
      </c>
      <c r="D39">
        <v>107456</v>
      </c>
      <c r="E39">
        <v>107290</v>
      </c>
      <c r="F39">
        <v>0.61336999940459835</v>
      </c>
      <c r="H39">
        <f t="shared" ca="1" si="0"/>
        <v>53974</v>
      </c>
      <c r="I39">
        <f t="shared" ca="1" si="1"/>
        <v>53890</v>
      </c>
      <c r="J39">
        <f t="shared" ca="1" si="2"/>
        <v>0.75173583565673374</v>
      </c>
      <c r="M39">
        <v>864.83</v>
      </c>
      <c r="N39">
        <f t="shared" si="3"/>
        <v>86483</v>
      </c>
    </row>
    <row r="40" spans="1:14" x14ac:dyDescent="0.25">
      <c r="A40">
        <v>5</v>
      </c>
      <c r="B40" t="s">
        <v>8</v>
      </c>
      <c r="C40">
        <v>48</v>
      </c>
      <c r="D40">
        <v>50821</v>
      </c>
      <c r="E40">
        <v>33452</v>
      </c>
      <c r="F40">
        <v>0.73806877384887082</v>
      </c>
      <c r="H40">
        <f t="shared" ca="1" si="0"/>
        <v>29947</v>
      </c>
      <c r="I40">
        <f t="shared" ca="1" si="1"/>
        <v>29852</v>
      </c>
      <c r="J40">
        <f t="shared" ca="1" si="2"/>
        <v>0.25064004849008303</v>
      </c>
      <c r="M40">
        <v>626.76</v>
      </c>
      <c r="N40">
        <f t="shared" si="3"/>
        <v>62676</v>
      </c>
    </row>
    <row r="41" spans="1:14" x14ac:dyDescent="0.25">
      <c r="A41">
        <v>5</v>
      </c>
      <c r="B41" t="s">
        <v>16</v>
      </c>
      <c r="C41">
        <v>34</v>
      </c>
      <c r="D41">
        <v>22930</v>
      </c>
      <c r="E41">
        <v>22930</v>
      </c>
      <c r="F41">
        <v>0.36456852712061105</v>
      </c>
      <c r="H41">
        <f t="shared" ca="1" si="0"/>
        <v>39635</v>
      </c>
      <c r="I41">
        <f t="shared" ca="1" si="1"/>
        <v>39450</v>
      </c>
      <c r="J41">
        <f t="shared" ca="1" si="2"/>
        <v>0.88652937381097607</v>
      </c>
      <c r="M41">
        <v>316.45</v>
      </c>
      <c r="N41">
        <f t="shared" si="3"/>
        <v>31645</v>
      </c>
    </row>
    <row r="42" spans="1:14" x14ac:dyDescent="0.25">
      <c r="A42">
        <v>6</v>
      </c>
      <c r="B42" t="s">
        <v>2</v>
      </c>
      <c r="C42">
        <v>37</v>
      </c>
      <c r="D42">
        <v>46460</v>
      </c>
      <c r="E42">
        <v>46393</v>
      </c>
      <c r="F42">
        <v>9.5801867956572972E-2</v>
      </c>
      <c r="H42">
        <f t="shared" ca="1" si="0"/>
        <v>24176</v>
      </c>
      <c r="I42">
        <f t="shared" ca="1" si="1"/>
        <v>24176</v>
      </c>
      <c r="J42">
        <f t="shared" ca="1" si="2"/>
        <v>0.6350555675284465</v>
      </c>
      <c r="M42">
        <v>358.97</v>
      </c>
      <c r="N42">
        <f>M42*100</f>
        <v>35897</v>
      </c>
    </row>
    <row r="43" spans="1:14" x14ac:dyDescent="0.25">
      <c r="A43">
        <v>6</v>
      </c>
      <c r="B43" t="s">
        <v>3</v>
      </c>
      <c r="C43">
        <v>28</v>
      </c>
      <c r="D43">
        <v>66595</v>
      </c>
      <c r="E43">
        <v>54096</v>
      </c>
      <c r="F43">
        <v>0.3784107227537854</v>
      </c>
      <c r="H43">
        <f t="shared" ca="1" si="0"/>
        <v>68811</v>
      </c>
      <c r="I43">
        <f t="shared" ca="1" si="1"/>
        <v>65511</v>
      </c>
      <c r="J43">
        <f t="shared" ca="1" si="2"/>
        <v>2.8007846111640755E-2</v>
      </c>
      <c r="M43">
        <v>628.78</v>
      </c>
      <c r="N43">
        <f t="shared" si="3"/>
        <v>62878</v>
      </c>
    </row>
    <row r="44" spans="1:14" x14ac:dyDescent="0.25">
      <c r="A44">
        <v>6</v>
      </c>
      <c r="B44" t="s">
        <v>4</v>
      </c>
      <c r="C44">
        <v>37</v>
      </c>
      <c r="D44">
        <v>16938</v>
      </c>
      <c r="E44">
        <v>16933</v>
      </c>
      <c r="F44">
        <v>7.6229410948590814E-2</v>
      </c>
      <c r="H44">
        <f t="shared" ca="1" si="0"/>
        <v>12791</v>
      </c>
      <c r="I44">
        <f t="shared" ca="1" si="1"/>
        <v>11689</v>
      </c>
      <c r="J44">
        <f t="shared" ca="1" si="2"/>
        <v>0.72300805616103114</v>
      </c>
      <c r="M44">
        <v>188.64</v>
      </c>
      <c r="N44">
        <f t="shared" si="3"/>
        <v>18864</v>
      </c>
    </row>
    <row r="45" spans="1:14" x14ac:dyDescent="0.25">
      <c r="A45">
        <v>6</v>
      </c>
      <c r="B45" t="s">
        <v>5</v>
      </c>
      <c r="C45">
        <v>26</v>
      </c>
      <c r="D45">
        <v>30342</v>
      </c>
      <c r="E45">
        <v>9420</v>
      </c>
      <c r="F45">
        <v>0.3940633926205418</v>
      </c>
      <c r="H45">
        <f t="shared" ca="1" si="0"/>
        <v>27323</v>
      </c>
      <c r="I45">
        <f t="shared" ca="1" si="1"/>
        <v>27321</v>
      </c>
      <c r="J45">
        <f t="shared" ca="1" si="2"/>
        <v>0.42524399421328718</v>
      </c>
      <c r="M45">
        <v>322.06</v>
      </c>
      <c r="N45">
        <f t="shared" si="3"/>
        <v>32206</v>
      </c>
    </row>
    <row r="46" spans="1:14" x14ac:dyDescent="0.25">
      <c r="A46">
        <v>6</v>
      </c>
      <c r="B46" t="s">
        <v>6</v>
      </c>
      <c r="C46">
        <v>45</v>
      </c>
      <c r="D46">
        <v>25395</v>
      </c>
      <c r="E46">
        <v>24880</v>
      </c>
      <c r="F46">
        <v>0.74720154149450546</v>
      </c>
      <c r="H46">
        <f t="shared" ca="1" si="0"/>
        <v>17916</v>
      </c>
      <c r="I46">
        <f t="shared" ca="1" si="1"/>
        <v>52</v>
      </c>
      <c r="J46">
        <f t="shared" ca="1" si="2"/>
        <v>0.58366217619612482</v>
      </c>
      <c r="M46">
        <v>274.01</v>
      </c>
      <c r="N46">
        <f t="shared" si="3"/>
        <v>27401</v>
      </c>
    </row>
    <row r="47" spans="1:14" x14ac:dyDescent="0.25">
      <c r="A47">
        <v>6</v>
      </c>
      <c r="B47" t="s">
        <v>7</v>
      </c>
      <c r="C47">
        <v>22</v>
      </c>
      <c r="D47">
        <v>77636</v>
      </c>
      <c r="E47">
        <v>74361</v>
      </c>
      <c r="F47">
        <v>0.41561807635623438</v>
      </c>
      <c r="H47">
        <f t="shared" ca="1" si="0"/>
        <v>98328</v>
      </c>
      <c r="I47">
        <f t="shared" ca="1" si="1"/>
        <v>98328</v>
      </c>
      <c r="J47">
        <f t="shared" ca="1" si="2"/>
        <v>0.32531970655423748</v>
      </c>
      <c r="M47">
        <v>864.83</v>
      </c>
      <c r="N47">
        <f t="shared" si="3"/>
        <v>86483</v>
      </c>
    </row>
    <row r="48" spans="1:14" x14ac:dyDescent="0.25">
      <c r="A48">
        <v>6</v>
      </c>
      <c r="B48" t="s">
        <v>8</v>
      </c>
      <c r="C48">
        <v>31</v>
      </c>
      <c r="D48">
        <v>55372</v>
      </c>
      <c r="E48">
        <v>55367</v>
      </c>
      <c r="F48">
        <v>2.8999638588656174E-2</v>
      </c>
      <c r="H48">
        <f t="shared" ca="1" si="0"/>
        <v>71749</v>
      </c>
      <c r="I48">
        <f t="shared" ca="1" si="1"/>
        <v>71749</v>
      </c>
      <c r="J48">
        <f t="shared" ca="1" si="2"/>
        <v>2.3084452463149163E-2</v>
      </c>
      <c r="M48">
        <v>626.76</v>
      </c>
      <c r="N48">
        <f t="shared" si="3"/>
        <v>62676</v>
      </c>
    </row>
    <row r="49" spans="1:14" x14ac:dyDescent="0.25">
      <c r="A49">
        <v>6</v>
      </c>
      <c r="B49" t="s">
        <v>16</v>
      </c>
      <c r="C49">
        <v>11</v>
      </c>
      <c r="D49">
        <v>35071</v>
      </c>
      <c r="E49">
        <v>33180</v>
      </c>
      <c r="F49">
        <v>0.99186037666082405</v>
      </c>
      <c r="H49">
        <f t="shared" ca="1" si="0"/>
        <v>31296</v>
      </c>
      <c r="I49">
        <f t="shared" ca="1" si="1"/>
        <v>3696</v>
      </c>
      <c r="J49">
        <f t="shared" ca="1" si="2"/>
        <v>0.69438587103251825</v>
      </c>
      <c r="M49">
        <v>316.45</v>
      </c>
      <c r="N49">
        <f t="shared" si="3"/>
        <v>31645</v>
      </c>
    </row>
    <row r="50" spans="1:14" x14ac:dyDescent="0.25">
      <c r="A50">
        <v>7</v>
      </c>
      <c r="B50" t="s">
        <v>2</v>
      </c>
      <c r="C50">
        <v>18</v>
      </c>
      <c r="D50">
        <v>55554</v>
      </c>
      <c r="E50">
        <v>55497</v>
      </c>
      <c r="F50">
        <v>0.95671262580544258</v>
      </c>
      <c r="H50">
        <f t="shared" ca="1" si="0"/>
        <v>31514</v>
      </c>
      <c r="I50">
        <f t="shared" ca="1" si="1"/>
        <v>31414</v>
      </c>
      <c r="J50">
        <f t="shared" ca="1" si="2"/>
        <v>0.71935856479754345</v>
      </c>
      <c r="M50">
        <v>358.97</v>
      </c>
      <c r="N50">
        <f>M50*100</f>
        <v>35897</v>
      </c>
    </row>
    <row r="51" spans="1:14" x14ac:dyDescent="0.25">
      <c r="A51">
        <v>7</v>
      </c>
      <c r="B51" t="s">
        <v>3</v>
      </c>
      <c r="C51">
        <v>27</v>
      </c>
      <c r="D51">
        <v>91454</v>
      </c>
      <c r="E51">
        <v>91454</v>
      </c>
      <c r="F51">
        <v>0.20341213204310993</v>
      </c>
      <c r="H51">
        <f t="shared" ca="1" si="0"/>
        <v>37958</v>
      </c>
      <c r="I51">
        <f t="shared" ca="1" si="1"/>
        <v>37528</v>
      </c>
      <c r="J51">
        <f t="shared" ca="1" si="2"/>
        <v>0.22171336261280639</v>
      </c>
      <c r="M51">
        <v>628.78</v>
      </c>
      <c r="N51">
        <f t="shared" si="3"/>
        <v>62878</v>
      </c>
    </row>
    <row r="52" spans="1:14" x14ac:dyDescent="0.25">
      <c r="A52">
        <v>7</v>
      </c>
      <c r="B52" t="s">
        <v>4</v>
      </c>
      <c r="C52">
        <v>11</v>
      </c>
      <c r="D52">
        <v>11368</v>
      </c>
      <c r="E52">
        <v>11239</v>
      </c>
      <c r="F52">
        <v>0.50186710924921807</v>
      </c>
      <c r="H52">
        <f t="shared" ca="1" si="0"/>
        <v>27160</v>
      </c>
      <c r="I52">
        <f t="shared" ca="1" si="1"/>
        <v>10791</v>
      </c>
      <c r="J52">
        <f t="shared" ca="1" si="2"/>
        <v>0.50575634819480497</v>
      </c>
      <c r="M52">
        <v>188.64</v>
      </c>
      <c r="N52">
        <f t="shared" si="3"/>
        <v>18864</v>
      </c>
    </row>
    <row r="53" spans="1:14" x14ac:dyDescent="0.25">
      <c r="A53">
        <v>7</v>
      </c>
      <c r="B53" t="s">
        <v>5</v>
      </c>
      <c r="C53">
        <v>44</v>
      </c>
      <c r="D53">
        <v>22160</v>
      </c>
      <c r="E53">
        <v>22160</v>
      </c>
      <c r="F53">
        <v>0.13408515212772698</v>
      </c>
      <c r="H53">
        <f t="shared" ca="1" si="0"/>
        <v>42683</v>
      </c>
      <c r="I53">
        <f t="shared" ca="1" si="1"/>
        <v>34335</v>
      </c>
      <c r="J53">
        <f t="shared" ca="1" si="2"/>
        <v>0.16214977738635872</v>
      </c>
      <c r="M53">
        <v>322.06</v>
      </c>
      <c r="N53">
        <f t="shared" si="3"/>
        <v>32206</v>
      </c>
    </row>
    <row r="54" spans="1:14" x14ac:dyDescent="0.25">
      <c r="A54">
        <v>7</v>
      </c>
      <c r="B54" t="s">
        <v>6</v>
      </c>
      <c r="C54">
        <v>49</v>
      </c>
      <c r="D54">
        <v>35153</v>
      </c>
      <c r="E54">
        <v>12820</v>
      </c>
      <c r="F54">
        <v>0.91705814976626909</v>
      </c>
      <c r="H54">
        <f t="shared" ca="1" si="0"/>
        <v>24539</v>
      </c>
      <c r="I54">
        <f t="shared" ca="1" si="1"/>
        <v>22410</v>
      </c>
      <c r="J54">
        <f t="shared" ca="1" si="2"/>
        <v>0.39762340127430518</v>
      </c>
      <c r="M54">
        <v>274.01</v>
      </c>
      <c r="N54">
        <f t="shared" si="3"/>
        <v>27401</v>
      </c>
    </row>
    <row r="55" spans="1:14" x14ac:dyDescent="0.25">
      <c r="A55">
        <v>7</v>
      </c>
      <c r="B55" t="s">
        <v>7</v>
      </c>
      <c r="C55">
        <v>31</v>
      </c>
      <c r="D55">
        <v>71247</v>
      </c>
      <c r="E55">
        <v>44890</v>
      </c>
      <c r="F55">
        <v>0.95623728706581579</v>
      </c>
      <c r="H55">
        <f t="shared" ca="1" si="0"/>
        <v>67164</v>
      </c>
      <c r="I55">
        <f t="shared" ca="1" si="1"/>
        <v>67156</v>
      </c>
      <c r="J55">
        <f t="shared" ca="1" si="2"/>
        <v>0.83329817894232927</v>
      </c>
      <c r="M55">
        <v>864.83</v>
      </c>
      <c r="N55">
        <f t="shared" si="3"/>
        <v>86483</v>
      </c>
    </row>
    <row r="56" spans="1:14" x14ac:dyDescent="0.25">
      <c r="A56">
        <v>7</v>
      </c>
      <c r="B56" t="s">
        <v>8</v>
      </c>
      <c r="C56">
        <v>45</v>
      </c>
      <c r="D56">
        <v>65761</v>
      </c>
      <c r="E56">
        <v>65761</v>
      </c>
      <c r="F56">
        <v>0.25926119590317165</v>
      </c>
      <c r="H56">
        <f t="shared" ca="1" si="0"/>
        <v>79144</v>
      </c>
      <c r="I56">
        <f t="shared" ca="1" si="1"/>
        <v>10096</v>
      </c>
      <c r="J56">
        <f t="shared" ca="1" si="2"/>
        <v>0.28194413635723548</v>
      </c>
      <c r="M56">
        <v>626.76</v>
      </c>
      <c r="N56">
        <f t="shared" si="3"/>
        <v>62676</v>
      </c>
    </row>
    <row r="57" spans="1:14" x14ac:dyDescent="0.25">
      <c r="A57">
        <v>7</v>
      </c>
      <c r="B57" t="s">
        <v>16</v>
      </c>
      <c r="C57">
        <v>18</v>
      </c>
      <c r="D57">
        <v>43533</v>
      </c>
      <c r="E57">
        <v>43530</v>
      </c>
      <c r="F57">
        <v>0.84180255408238047</v>
      </c>
      <c r="H57">
        <f t="shared" ca="1" si="0"/>
        <v>26468</v>
      </c>
      <c r="I57">
        <f t="shared" ca="1" si="1"/>
        <v>26468</v>
      </c>
      <c r="J57">
        <f t="shared" ca="1" si="2"/>
        <v>0.32365530928310215</v>
      </c>
      <c r="M57">
        <v>316.45</v>
      </c>
      <c r="N57">
        <f t="shared" si="3"/>
        <v>31645</v>
      </c>
    </row>
    <row r="58" spans="1:14" x14ac:dyDescent="0.25">
      <c r="A58">
        <v>8</v>
      </c>
      <c r="B58" t="s">
        <v>2</v>
      </c>
      <c r="C58">
        <v>49</v>
      </c>
      <c r="D58">
        <v>49614</v>
      </c>
      <c r="E58">
        <v>49614</v>
      </c>
      <c r="F58">
        <v>0.93369176525595809</v>
      </c>
      <c r="H58">
        <f t="shared" ca="1" si="0"/>
        <v>17997</v>
      </c>
      <c r="I58">
        <f t="shared" ca="1" si="1"/>
        <v>17997</v>
      </c>
      <c r="J58">
        <f t="shared" ca="1" si="2"/>
        <v>0.29440301874358887</v>
      </c>
      <c r="M58">
        <v>358.97</v>
      </c>
      <c r="N58">
        <f>M58*100</f>
        <v>35897</v>
      </c>
    </row>
    <row r="59" spans="1:14" x14ac:dyDescent="0.25">
      <c r="A59">
        <v>8</v>
      </c>
      <c r="B59" t="s">
        <v>3</v>
      </c>
      <c r="C59">
        <v>31</v>
      </c>
      <c r="D59">
        <v>64254</v>
      </c>
      <c r="E59">
        <v>63254</v>
      </c>
      <c r="F59">
        <v>4.2810482192854327E-2</v>
      </c>
      <c r="H59">
        <f t="shared" ca="1" si="0"/>
        <v>45536</v>
      </c>
      <c r="I59">
        <f t="shared" ca="1" si="1"/>
        <v>14018</v>
      </c>
      <c r="J59">
        <f t="shared" ca="1" si="2"/>
        <v>0.50785227915994124</v>
      </c>
      <c r="M59">
        <v>628.78</v>
      </c>
      <c r="N59">
        <f t="shared" si="3"/>
        <v>62878</v>
      </c>
    </row>
    <row r="60" spans="1:14" x14ac:dyDescent="0.25">
      <c r="A60">
        <v>8</v>
      </c>
      <c r="B60" t="s">
        <v>4</v>
      </c>
      <c r="C60">
        <v>48</v>
      </c>
      <c r="D60">
        <v>26512</v>
      </c>
      <c r="E60">
        <v>25565</v>
      </c>
      <c r="F60">
        <v>0.20226724630922721</v>
      </c>
      <c r="H60">
        <f t="shared" ca="1" si="0"/>
        <v>16072</v>
      </c>
      <c r="I60">
        <f t="shared" ca="1" si="1"/>
        <v>16071</v>
      </c>
      <c r="J60">
        <f t="shared" ca="1" si="2"/>
        <v>0.35355988966615204</v>
      </c>
      <c r="M60">
        <v>188.64</v>
      </c>
      <c r="N60">
        <f t="shared" si="3"/>
        <v>18864</v>
      </c>
    </row>
    <row r="61" spans="1:14" x14ac:dyDescent="0.25">
      <c r="A61">
        <v>8</v>
      </c>
      <c r="B61" t="s">
        <v>5</v>
      </c>
      <c r="C61">
        <v>17</v>
      </c>
      <c r="D61">
        <v>28360</v>
      </c>
      <c r="E61">
        <v>25995</v>
      </c>
      <c r="F61">
        <v>0.78432449004940075</v>
      </c>
      <c r="H61">
        <f t="shared" ca="1" si="0"/>
        <v>21972</v>
      </c>
      <c r="I61">
        <f t="shared" ca="1" si="1"/>
        <v>21972</v>
      </c>
      <c r="J61">
        <f t="shared" ca="1" si="2"/>
        <v>0.85294794413988029</v>
      </c>
      <c r="M61">
        <v>322.06</v>
      </c>
      <c r="N61">
        <f t="shared" si="3"/>
        <v>32206</v>
      </c>
    </row>
    <row r="62" spans="1:14" x14ac:dyDescent="0.25">
      <c r="A62">
        <v>8</v>
      </c>
      <c r="B62" t="s">
        <v>6</v>
      </c>
      <c r="C62">
        <v>23</v>
      </c>
      <c r="D62">
        <v>24941</v>
      </c>
      <c r="E62">
        <v>7185</v>
      </c>
      <c r="F62">
        <v>0.13501496222766851</v>
      </c>
      <c r="H62">
        <f t="shared" ca="1" si="0"/>
        <v>35224</v>
      </c>
      <c r="I62">
        <f t="shared" ca="1" si="1"/>
        <v>33763</v>
      </c>
      <c r="J62">
        <f t="shared" ca="1" si="2"/>
        <v>0.16965311622664681</v>
      </c>
      <c r="M62">
        <v>274.01</v>
      </c>
      <c r="N62">
        <f t="shared" si="3"/>
        <v>27401</v>
      </c>
    </row>
    <row r="63" spans="1:14" x14ac:dyDescent="0.25">
      <c r="A63">
        <v>8</v>
      </c>
      <c r="B63" t="s">
        <v>7</v>
      </c>
      <c r="C63">
        <v>24</v>
      </c>
      <c r="D63">
        <v>67116</v>
      </c>
      <c r="E63">
        <v>49003</v>
      </c>
      <c r="F63">
        <v>0.40953133181019474</v>
      </c>
      <c r="H63">
        <f t="shared" ca="1" si="0"/>
        <v>113455</v>
      </c>
      <c r="I63">
        <f t="shared" ca="1" si="1"/>
        <v>113455</v>
      </c>
      <c r="J63">
        <f t="shared" ca="1" si="2"/>
        <v>0.35030275221893714</v>
      </c>
      <c r="M63">
        <v>864.83</v>
      </c>
      <c r="N63">
        <f t="shared" si="3"/>
        <v>86483</v>
      </c>
    </row>
    <row r="64" spans="1:14" x14ac:dyDescent="0.25">
      <c r="A64">
        <v>8</v>
      </c>
      <c r="B64" t="s">
        <v>8</v>
      </c>
      <c r="C64">
        <v>20</v>
      </c>
      <c r="D64">
        <v>64684</v>
      </c>
      <c r="E64">
        <v>64684</v>
      </c>
      <c r="F64">
        <v>0.79276351030436354</v>
      </c>
      <c r="H64">
        <f t="shared" ca="1" si="0"/>
        <v>79484</v>
      </c>
      <c r="I64">
        <f t="shared" ca="1" si="1"/>
        <v>79484</v>
      </c>
      <c r="J64">
        <f t="shared" ca="1" si="2"/>
        <v>0.11182266775021543</v>
      </c>
      <c r="M64">
        <v>626.76</v>
      </c>
      <c r="N64">
        <f t="shared" si="3"/>
        <v>62676</v>
      </c>
    </row>
    <row r="65" spans="1:14" x14ac:dyDescent="0.25">
      <c r="A65">
        <v>8</v>
      </c>
      <c r="B65" t="s">
        <v>16</v>
      </c>
      <c r="C65">
        <v>28</v>
      </c>
      <c r="D65">
        <v>33370</v>
      </c>
      <c r="E65">
        <v>33324</v>
      </c>
      <c r="F65">
        <v>0.47478452691812456</v>
      </c>
      <c r="H65">
        <f t="shared" ca="1" si="0"/>
        <v>39518</v>
      </c>
      <c r="I65">
        <f t="shared" ca="1" si="1"/>
        <v>39402</v>
      </c>
      <c r="J65">
        <f t="shared" ca="1" si="2"/>
        <v>0.52695960885128268</v>
      </c>
      <c r="M65">
        <v>316.45</v>
      </c>
      <c r="N65">
        <f t="shared" si="3"/>
        <v>31645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AD58-1371-4DF6-867D-BB738594AC76}">
  <dimension ref="A1:G129"/>
  <sheetViews>
    <sheetView workbookViewId="0">
      <selection activeCell="F2" sqref="F2:F129"/>
    </sheetView>
  </sheetViews>
  <sheetFormatPr defaultRowHeight="15" x14ac:dyDescent="0.25"/>
  <cols>
    <col min="3" max="3" width="3.85546875" bestFit="1" customWidth="1"/>
    <col min="5" max="5" width="5" bestFit="1" customWidth="1"/>
    <col min="6" max="6" width="5.140625" bestFit="1" customWidth="1"/>
  </cols>
  <sheetData>
    <row r="1" spans="1:7" x14ac:dyDescent="0.25">
      <c r="A1" t="s">
        <v>34</v>
      </c>
      <c r="B1" t="s">
        <v>37</v>
      </c>
      <c r="C1" t="s">
        <v>39</v>
      </c>
      <c r="D1" t="s">
        <v>38</v>
      </c>
      <c r="E1" t="s">
        <v>41</v>
      </c>
      <c r="F1" t="s">
        <v>40</v>
      </c>
      <c r="G1" t="s">
        <v>45</v>
      </c>
    </row>
    <row r="2" spans="1:7" x14ac:dyDescent="0.25">
      <c r="A2">
        <v>4</v>
      </c>
      <c r="B2" t="s">
        <v>16</v>
      </c>
      <c r="C2">
        <v>28</v>
      </c>
      <c r="D2">
        <v>18379</v>
      </c>
      <c r="E2" t="s">
        <v>47</v>
      </c>
      <c r="F2">
        <v>10</v>
      </c>
      <c r="G2">
        <v>1.7947002576425009E-2</v>
      </c>
    </row>
    <row r="3" spans="1:7" x14ac:dyDescent="0.25">
      <c r="A3">
        <v>2</v>
      </c>
      <c r="B3" t="s">
        <v>5</v>
      </c>
      <c r="C3">
        <v>13</v>
      </c>
      <c r="D3">
        <v>27785</v>
      </c>
      <c r="E3" t="s">
        <v>42</v>
      </c>
      <c r="F3">
        <v>20</v>
      </c>
      <c r="G3">
        <v>2.5187822630679535E-2</v>
      </c>
    </row>
    <row r="4" spans="1:7" x14ac:dyDescent="0.25">
      <c r="A4">
        <v>3</v>
      </c>
      <c r="B4" t="s">
        <v>8</v>
      </c>
      <c r="C4">
        <v>38</v>
      </c>
      <c r="D4">
        <v>72230</v>
      </c>
      <c r="E4" t="s">
        <v>42</v>
      </c>
      <c r="F4">
        <v>30</v>
      </c>
      <c r="G4">
        <v>4.9178232147953138E-2</v>
      </c>
    </row>
    <row r="5" spans="1:7" x14ac:dyDescent="0.25">
      <c r="A5">
        <v>4</v>
      </c>
      <c r="B5" t="s">
        <v>2</v>
      </c>
      <c r="C5">
        <v>11</v>
      </c>
      <c r="D5">
        <v>28363</v>
      </c>
      <c r="E5" t="s">
        <v>47</v>
      </c>
      <c r="F5">
        <v>40</v>
      </c>
      <c r="G5">
        <v>5.039204216934845E-2</v>
      </c>
    </row>
    <row r="6" spans="1:7" x14ac:dyDescent="0.25">
      <c r="A6">
        <v>8</v>
      </c>
      <c r="B6" t="s">
        <v>6</v>
      </c>
      <c r="C6">
        <v>25</v>
      </c>
      <c r="D6">
        <v>7185</v>
      </c>
      <c r="E6" t="s">
        <v>47</v>
      </c>
      <c r="F6">
        <v>50</v>
      </c>
      <c r="G6">
        <v>5.2797175246271366E-2</v>
      </c>
    </row>
    <row r="7" spans="1:7" x14ac:dyDescent="0.25">
      <c r="A7">
        <v>4</v>
      </c>
      <c r="B7" t="s">
        <v>8</v>
      </c>
      <c r="C7">
        <v>27</v>
      </c>
      <c r="D7">
        <v>62859</v>
      </c>
      <c r="E7" t="s">
        <v>47</v>
      </c>
      <c r="F7">
        <v>60</v>
      </c>
      <c r="G7">
        <v>5.4755659835594717E-2</v>
      </c>
    </row>
    <row r="8" spans="1:7" x14ac:dyDescent="0.25">
      <c r="A8">
        <v>5</v>
      </c>
      <c r="B8" t="s">
        <v>6</v>
      </c>
      <c r="C8">
        <v>34</v>
      </c>
      <c r="D8">
        <v>28148</v>
      </c>
      <c r="E8" t="s">
        <v>42</v>
      </c>
      <c r="F8">
        <v>70</v>
      </c>
      <c r="G8">
        <v>5.772194778832751E-2</v>
      </c>
    </row>
    <row r="9" spans="1:7" x14ac:dyDescent="0.25">
      <c r="A9">
        <v>2</v>
      </c>
      <c r="B9" t="s">
        <v>6</v>
      </c>
      <c r="C9">
        <v>40</v>
      </c>
      <c r="D9">
        <v>45499</v>
      </c>
      <c r="E9" t="s">
        <v>47</v>
      </c>
      <c r="F9">
        <v>80</v>
      </c>
      <c r="G9">
        <v>7.7562778369511087E-2</v>
      </c>
    </row>
    <row r="10" spans="1:7" x14ac:dyDescent="0.25">
      <c r="A10">
        <v>1</v>
      </c>
      <c r="B10" t="s">
        <v>3</v>
      </c>
      <c r="C10">
        <v>23</v>
      </c>
      <c r="D10">
        <v>74505</v>
      </c>
      <c r="E10" t="s">
        <v>47</v>
      </c>
      <c r="F10">
        <v>90</v>
      </c>
      <c r="G10">
        <v>9.5340840552033623E-2</v>
      </c>
    </row>
    <row r="11" spans="1:7" x14ac:dyDescent="0.25">
      <c r="A11">
        <v>7</v>
      </c>
      <c r="B11" t="s">
        <v>7</v>
      </c>
      <c r="C11">
        <v>14</v>
      </c>
      <c r="D11">
        <v>44890</v>
      </c>
      <c r="E11" t="s">
        <v>47</v>
      </c>
      <c r="F11">
        <v>100</v>
      </c>
      <c r="G11">
        <v>9.6732429486254379E-2</v>
      </c>
    </row>
    <row r="12" spans="1:7" x14ac:dyDescent="0.25">
      <c r="A12">
        <v>2</v>
      </c>
      <c r="B12" t="s">
        <v>5</v>
      </c>
      <c r="C12">
        <v>27</v>
      </c>
      <c r="D12">
        <v>27686</v>
      </c>
      <c r="E12" t="s">
        <v>47</v>
      </c>
      <c r="F12">
        <v>110</v>
      </c>
      <c r="G12">
        <v>9.8821278114885058E-2</v>
      </c>
    </row>
    <row r="13" spans="1:7" x14ac:dyDescent="0.25">
      <c r="A13">
        <v>6</v>
      </c>
      <c r="B13" t="s">
        <v>4</v>
      </c>
      <c r="C13">
        <v>50</v>
      </c>
      <c r="D13">
        <v>16933</v>
      </c>
      <c r="E13" t="s">
        <v>47</v>
      </c>
      <c r="F13">
        <v>120</v>
      </c>
      <c r="G13">
        <v>0.10847301661693298</v>
      </c>
    </row>
    <row r="14" spans="1:7" x14ac:dyDescent="0.25">
      <c r="A14">
        <v>4</v>
      </c>
      <c r="B14" t="s">
        <v>16</v>
      </c>
      <c r="C14">
        <v>10</v>
      </c>
      <c r="D14">
        <v>18606</v>
      </c>
      <c r="E14" t="s">
        <v>42</v>
      </c>
      <c r="F14">
        <v>130</v>
      </c>
      <c r="G14">
        <v>0.1109294508810299</v>
      </c>
    </row>
    <row r="15" spans="1:7" x14ac:dyDescent="0.25">
      <c r="A15">
        <v>4</v>
      </c>
      <c r="B15" t="s">
        <v>8</v>
      </c>
      <c r="C15">
        <v>12</v>
      </c>
      <c r="D15">
        <v>66963</v>
      </c>
      <c r="E15" t="s">
        <v>42</v>
      </c>
      <c r="F15">
        <v>140</v>
      </c>
      <c r="G15">
        <v>0.11462403336607552</v>
      </c>
    </row>
    <row r="16" spans="1:7" x14ac:dyDescent="0.25">
      <c r="A16">
        <v>6</v>
      </c>
      <c r="B16" t="s">
        <v>7</v>
      </c>
      <c r="C16">
        <v>22</v>
      </c>
      <c r="D16">
        <v>77636</v>
      </c>
      <c r="E16" t="s">
        <v>42</v>
      </c>
      <c r="F16">
        <v>150</v>
      </c>
      <c r="G16">
        <v>0.12599914995055017</v>
      </c>
    </row>
    <row r="17" spans="1:7" x14ac:dyDescent="0.25">
      <c r="A17">
        <v>3</v>
      </c>
      <c r="B17" t="s">
        <v>6</v>
      </c>
      <c r="C17">
        <v>11</v>
      </c>
      <c r="D17">
        <v>27870</v>
      </c>
      <c r="E17" t="s">
        <v>42</v>
      </c>
      <c r="F17">
        <v>160</v>
      </c>
      <c r="G17">
        <v>0.14577403171676862</v>
      </c>
    </row>
    <row r="18" spans="1:7" x14ac:dyDescent="0.25">
      <c r="A18">
        <v>4</v>
      </c>
      <c r="B18" t="s">
        <v>4</v>
      </c>
      <c r="C18">
        <v>11</v>
      </c>
      <c r="D18">
        <v>17492</v>
      </c>
      <c r="E18" t="s">
        <v>47</v>
      </c>
      <c r="F18">
        <v>170</v>
      </c>
      <c r="G18">
        <v>0.14984223570539468</v>
      </c>
    </row>
    <row r="19" spans="1:7" x14ac:dyDescent="0.25">
      <c r="A19">
        <v>6</v>
      </c>
      <c r="B19" t="s">
        <v>3</v>
      </c>
      <c r="C19">
        <v>28</v>
      </c>
      <c r="D19">
        <v>66595</v>
      </c>
      <c r="E19" t="s">
        <v>42</v>
      </c>
      <c r="F19">
        <v>180</v>
      </c>
      <c r="G19">
        <v>0.15151085954126231</v>
      </c>
    </row>
    <row r="20" spans="1:7" x14ac:dyDescent="0.25">
      <c r="A20">
        <v>7</v>
      </c>
      <c r="B20" t="s">
        <v>4</v>
      </c>
      <c r="C20">
        <v>11</v>
      </c>
      <c r="D20">
        <v>11368</v>
      </c>
      <c r="E20" t="s">
        <v>42</v>
      </c>
      <c r="F20">
        <v>190</v>
      </c>
      <c r="G20">
        <v>0.15175044305209751</v>
      </c>
    </row>
    <row r="21" spans="1:7" x14ac:dyDescent="0.25">
      <c r="A21">
        <v>6</v>
      </c>
      <c r="B21" t="s">
        <v>4</v>
      </c>
      <c r="C21">
        <v>37</v>
      </c>
      <c r="D21">
        <v>16938</v>
      </c>
      <c r="E21" t="s">
        <v>42</v>
      </c>
      <c r="F21">
        <v>200</v>
      </c>
      <c r="G21">
        <v>0.15822438358970248</v>
      </c>
    </row>
    <row r="22" spans="1:7" x14ac:dyDescent="0.25">
      <c r="A22">
        <v>3</v>
      </c>
      <c r="B22" t="s">
        <v>4</v>
      </c>
      <c r="C22">
        <v>22</v>
      </c>
      <c r="D22">
        <v>7870</v>
      </c>
      <c r="E22" t="s">
        <v>47</v>
      </c>
      <c r="F22">
        <v>210</v>
      </c>
      <c r="G22">
        <v>0.1631240621844352</v>
      </c>
    </row>
    <row r="23" spans="1:7" x14ac:dyDescent="0.25">
      <c r="A23">
        <v>1</v>
      </c>
      <c r="B23" t="s">
        <v>2</v>
      </c>
      <c r="C23">
        <v>36</v>
      </c>
      <c r="D23">
        <v>24444</v>
      </c>
      <c r="E23" t="s">
        <v>47</v>
      </c>
      <c r="F23">
        <v>220</v>
      </c>
      <c r="G23">
        <v>0.16427073118069091</v>
      </c>
    </row>
    <row r="24" spans="1:7" x14ac:dyDescent="0.25">
      <c r="A24">
        <v>3</v>
      </c>
      <c r="B24" t="s">
        <v>3</v>
      </c>
      <c r="C24">
        <v>32</v>
      </c>
      <c r="D24">
        <v>88077</v>
      </c>
      <c r="E24" t="s">
        <v>42</v>
      </c>
      <c r="F24">
        <v>230</v>
      </c>
      <c r="G24">
        <v>0.17832716189246978</v>
      </c>
    </row>
    <row r="25" spans="1:7" x14ac:dyDescent="0.25">
      <c r="A25">
        <v>5</v>
      </c>
      <c r="B25" t="s">
        <v>7</v>
      </c>
      <c r="C25">
        <v>27</v>
      </c>
      <c r="D25">
        <v>107290</v>
      </c>
      <c r="E25" t="s">
        <v>47</v>
      </c>
      <c r="F25">
        <v>240</v>
      </c>
      <c r="G25">
        <v>0.20109873817972423</v>
      </c>
    </row>
    <row r="26" spans="1:7" x14ac:dyDescent="0.25">
      <c r="A26">
        <v>1</v>
      </c>
      <c r="B26" t="s">
        <v>16</v>
      </c>
      <c r="C26">
        <v>27</v>
      </c>
      <c r="D26">
        <v>41080</v>
      </c>
      <c r="E26" t="s">
        <v>47</v>
      </c>
      <c r="F26">
        <v>250</v>
      </c>
      <c r="G26">
        <v>0.20495353934473404</v>
      </c>
    </row>
    <row r="27" spans="1:7" x14ac:dyDescent="0.25">
      <c r="A27">
        <v>2</v>
      </c>
      <c r="B27" t="s">
        <v>16</v>
      </c>
      <c r="C27">
        <v>14</v>
      </c>
      <c r="D27">
        <v>27021</v>
      </c>
      <c r="E27" t="s">
        <v>47</v>
      </c>
      <c r="F27">
        <v>260</v>
      </c>
      <c r="G27">
        <v>0.22323921673053415</v>
      </c>
    </row>
    <row r="28" spans="1:7" x14ac:dyDescent="0.25">
      <c r="A28">
        <v>5</v>
      </c>
      <c r="B28" t="s">
        <v>4</v>
      </c>
      <c r="C28">
        <v>39</v>
      </c>
      <c r="D28">
        <v>8645</v>
      </c>
      <c r="E28" t="s">
        <v>47</v>
      </c>
      <c r="F28">
        <v>270</v>
      </c>
      <c r="G28">
        <v>0.22329353118586071</v>
      </c>
    </row>
    <row r="29" spans="1:7" x14ac:dyDescent="0.25">
      <c r="A29">
        <v>8</v>
      </c>
      <c r="B29" t="s">
        <v>16</v>
      </c>
      <c r="C29">
        <v>46</v>
      </c>
      <c r="D29">
        <v>33324</v>
      </c>
      <c r="E29" t="s">
        <v>47</v>
      </c>
      <c r="F29">
        <v>280</v>
      </c>
      <c r="G29">
        <v>0.23569352310440916</v>
      </c>
    </row>
    <row r="30" spans="1:7" x14ac:dyDescent="0.25">
      <c r="A30">
        <v>6</v>
      </c>
      <c r="B30" t="s">
        <v>6</v>
      </c>
      <c r="C30">
        <v>45</v>
      </c>
      <c r="D30">
        <v>25395</v>
      </c>
      <c r="E30" t="s">
        <v>42</v>
      </c>
      <c r="F30">
        <v>290</v>
      </c>
      <c r="G30">
        <v>0.23933471386025551</v>
      </c>
    </row>
    <row r="31" spans="1:7" x14ac:dyDescent="0.25">
      <c r="A31">
        <v>7</v>
      </c>
      <c r="B31" t="s">
        <v>16</v>
      </c>
      <c r="C31">
        <v>49</v>
      </c>
      <c r="D31">
        <v>43530</v>
      </c>
      <c r="E31" t="s">
        <v>47</v>
      </c>
      <c r="F31">
        <v>300</v>
      </c>
      <c r="G31">
        <v>0.24530568877376224</v>
      </c>
    </row>
    <row r="32" spans="1:7" x14ac:dyDescent="0.25">
      <c r="A32">
        <v>7</v>
      </c>
      <c r="B32" t="s">
        <v>7</v>
      </c>
      <c r="C32">
        <v>31</v>
      </c>
      <c r="D32">
        <v>71247</v>
      </c>
      <c r="E32" t="s">
        <v>42</v>
      </c>
      <c r="F32">
        <v>310</v>
      </c>
      <c r="G32">
        <v>0.25134829914959544</v>
      </c>
    </row>
    <row r="33" spans="1:7" x14ac:dyDescent="0.25">
      <c r="A33">
        <v>3</v>
      </c>
      <c r="B33" t="s">
        <v>2</v>
      </c>
      <c r="C33">
        <v>25</v>
      </c>
      <c r="D33">
        <v>19253</v>
      </c>
      <c r="E33" t="s">
        <v>47</v>
      </c>
      <c r="F33">
        <v>320</v>
      </c>
      <c r="G33">
        <v>0.26634721132649863</v>
      </c>
    </row>
    <row r="34" spans="1:7" x14ac:dyDescent="0.25">
      <c r="A34">
        <v>7</v>
      </c>
      <c r="B34" t="s">
        <v>2</v>
      </c>
      <c r="C34">
        <v>18</v>
      </c>
      <c r="D34">
        <v>55554</v>
      </c>
      <c r="E34" t="s">
        <v>42</v>
      </c>
      <c r="F34">
        <v>330</v>
      </c>
      <c r="G34">
        <v>0.26637142563863958</v>
      </c>
    </row>
    <row r="35" spans="1:7" x14ac:dyDescent="0.25">
      <c r="A35">
        <v>8</v>
      </c>
      <c r="B35" t="s">
        <v>4</v>
      </c>
      <c r="C35">
        <v>48</v>
      </c>
      <c r="D35">
        <v>26512</v>
      </c>
      <c r="E35" t="s">
        <v>42</v>
      </c>
      <c r="F35">
        <v>340</v>
      </c>
      <c r="G35">
        <v>0.2721350704398573</v>
      </c>
    </row>
    <row r="36" spans="1:7" x14ac:dyDescent="0.25">
      <c r="A36">
        <v>2</v>
      </c>
      <c r="B36" t="s">
        <v>7</v>
      </c>
      <c r="C36">
        <v>45</v>
      </c>
      <c r="D36">
        <v>107007</v>
      </c>
      <c r="E36" t="s">
        <v>42</v>
      </c>
      <c r="F36">
        <v>350</v>
      </c>
      <c r="G36">
        <v>0.2800352252451932</v>
      </c>
    </row>
    <row r="37" spans="1:7" x14ac:dyDescent="0.25">
      <c r="A37">
        <v>6</v>
      </c>
      <c r="B37" t="s">
        <v>5</v>
      </c>
      <c r="C37">
        <v>26</v>
      </c>
      <c r="D37">
        <v>30342</v>
      </c>
      <c r="E37" t="s">
        <v>42</v>
      </c>
      <c r="F37">
        <v>360</v>
      </c>
      <c r="G37">
        <v>0.28059462264181767</v>
      </c>
    </row>
    <row r="38" spans="1:7" x14ac:dyDescent="0.25">
      <c r="A38">
        <v>4</v>
      </c>
      <c r="B38" t="s">
        <v>6</v>
      </c>
      <c r="C38">
        <v>43</v>
      </c>
      <c r="D38">
        <v>12735</v>
      </c>
      <c r="E38" t="s">
        <v>47</v>
      </c>
      <c r="F38">
        <v>370</v>
      </c>
      <c r="G38">
        <v>0.28469366349714176</v>
      </c>
    </row>
    <row r="39" spans="1:7" x14ac:dyDescent="0.25">
      <c r="A39">
        <v>8</v>
      </c>
      <c r="B39" t="s">
        <v>5</v>
      </c>
      <c r="C39">
        <v>17</v>
      </c>
      <c r="D39">
        <v>28360</v>
      </c>
      <c r="E39" t="s">
        <v>42</v>
      </c>
      <c r="F39">
        <v>380</v>
      </c>
      <c r="G39">
        <v>0.30217027108302141</v>
      </c>
    </row>
    <row r="40" spans="1:7" x14ac:dyDescent="0.25">
      <c r="A40">
        <v>6</v>
      </c>
      <c r="B40" t="s">
        <v>8</v>
      </c>
      <c r="C40">
        <v>15</v>
      </c>
      <c r="D40">
        <v>55367</v>
      </c>
      <c r="E40" t="s">
        <v>47</v>
      </c>
      <c r="F40">
        <v>390</v>
      </c>
      <c r="G40">
        <v>0.30617958904035858</v>
      </c>
    </row>
    <row r="41" spans="1:7" x14ac:dyDescent="0.25">
      <c r="A41">
        <v>8</v>
      </c>
      <c r="B41" t="s">
        <v>3</v>
      </c>
      <c r="C41">
        <v>38</v>
      </c>
      <c r="D41">
        <v>63254</v>
      </c>
      <c r="E41" t="s">
        <v>47</v>
      </c>
      <c r="F41">
        <v>400</v>
      </c>
      <c r="G41">
        <v>0.31486963783221322</v>
      </c>
    </row>
    <row r="42" spans="1:7" x14ac:dyDescent="0.25">
      <c r="A42">
        <v>2</v>
      </c>
      <c r="B42" t="s">
        <v>8</v>
      </c>
      <c r="C42">
        <v>33</v>
      </c>
      <c r="D42">
        <v>52713</v>
      </c>
      <c r="E42" t="s">
        <v>42</v>
      </c>
      <c r="F42">
        <v>410</v>
      </c>
      <c r="G42">
        <v>0.31640042788298817</v>
      </c>
    </row>
    <row r="43" spans="1:7" x14ac:dyDescent="0.25">
      <c r="A43">
        <v>6</v>
      </c>
      <c r="B43" t="s">
        <v>3</v>
      </c>
      <c r="C43">
        <v>34</v>
      </c>
      <c r="D43">
        <v>54096</v>
      </c>
      <c r="E43" t="s">
        <v>47</v>
      </c>
      <c r="F43">
        <v>420</v>
      </c>
      <c r="G43">
        <v>0.31851608617843208</v>
      </c>
    </row>
    <row r="44" spans="1:7" x14ac:dyDescent="0.25">
      <c r="A44">
        <v>4</v>
      </c>
      <c r="B44" t="s">
        <v>2</v>
      </c>
      <c r="C44">
        <v>39</v>
      </c>
      <c r="D44">
        <v>28366</v>
      </c>
      <c r="E44" t="s">
        <v>42</v>
      </c>
      <c r="F44">
        <v>430</v>
      </c>
      <c r="G44">
        <v>0.3190122713944068</v>
      </c>
    </row>
    <row r="45" spans="1:7" x14ac:dyDescent="0.25">
      <c r="A45">
        <v>2</v>
      </c>
      <c r="B45" t="s">
        <v>3</v>
      </c>
      <c r="C45">
        <v>22</v>
      </c>
      <c r="D45">
        <v>48849</v>
      </c>
      <c r="E45" t="s">
        <v>42</v>
      </c>
      <c r="F45">
        <v>440</v>
      </c>
      <c r="G45">
        <v>0.32255297483606926</v>
      </c>
    </row>
    <row r="46" spans="1:7" x14ac:dyDescent="0.25">
      <c r="A46">
        <v>7</v>
      </c>
      <c r="B46" t="s">
        <v>6</v>
      </c>
      <c r="C46">
        <v>49</v>
      </c>
      <c r="D46">
        <v>35153</v>
      </c>
      <c r="E46" t="s">
        <v>42</v>
      </c>
      <c r="F46">
        <v>450</v>
      </c>
      <c r="G46">
        <v>0.32695307092851267</v>
      </c>
    </row>
    <row r="47" spans="1:7" x14ac:dyDescent="0.25">
      <c r="A47">
        <v>5</v>
      </c>
      <c r="B47" t="s">
        <v>6</v>
      </c>
      <c r="C47">
        <v>26</v>
      </c>
      <c r="D47">
        <v>28148</v>
      </c>
      <c r="E47" t="s">
        <v>47</v>
      </c>
      <c r="F47">
        <v>460</v>
      </c>
      <c r="G47">
        <v>0.33918276927211355</v>
      </c>
    </row>
    <row r="48" spans="1:7" x14ac:dyDescent="0.25">
      <c r="A48">
        <v>2</v>
      </c>
      <c r="B48" t="s">
        <v>6</v>
      </c>
      <c r="C48">
        <v>20</v>
      </c>
      <c r="D48">
        <v>45582</v>
      </c>
      <c r="E48" t="s">
        <v>42</v>
      </c>
      <c r="F48">
        <v>470</v>
      </c>
      <c r="G48">
        <v>0.36092282438531187</v>
      </c>
    </row>
    <row r="49" spans="1:7" x14ac:dyDescent="0.25">
      <c r="A49">
        <v>3</v>
      </c>
      <c r="B49" t="s">
        <v>2</v>
      </c>
      <c r="C49">
        <v>39</v>
      </c>
      <c r="D49">
        <v>36150</v>
      </c>
      <c r="E49" t="s">
        <v>42</v>
      </c>
      <c r="F49">
        <v>480</v>
      </c>
      <c r="G49">
        <v>0.39282729020688412</v>
      </c>
    </row>
    <row r="50" spans="1:7" x14ac:dyDescent="0.25">
      <c r="A50">
        <v>8</v>
      </c>
      <c r="B50" t="s">
        <v>8</v>
      </c>
      <c r="C50">
        <v>50</v>
      </c>
      <c r="D50">
        <v>64684</v>
      </c>
      <c r="E50" t="s">
        <v>47</v>
      </c>
      <c r="F50">
        <v>490</v>
      </c>
      <c r="G50">
        <v>0.40137062964016623</v>
      </c>
    </row>
    <row r="51" spans="1:7" x14ac:dyDescent="0.25">
      <c r="A51">
        <v>1</v>
      </c>
      <c r="B51" t="s">
        <v>7</v>
      </c>
      <c r="C51">
        <v>26</v>
      </c>
      <c r="D51">
        <v>106173</v>
      </c>
      <c r="E51" t="s">
        <v>42</v>
      </c>
      <c r="F51">
        <v>500</v>
      </c>
      <c r="G51">
        <v>0.41205054432813726</v>
      </c>
    </row>
    <row r="52" spans="1:7" x14ac:dyDescent="0.25">
      <c r="A52">
        <v>3</v>
      </c>
      <c r="B52" t="s">
        <v>6</v>
      </c>
      <c r="C52">
        <v>31</v>
      </c>
      <c r="D52">
        <v>13320</v>
      </c>
      <c r="E52" t="s">
        <v>47</v>
      </c>
      <c r="F52">
        <v>510</v>
      </c>
      <c r="G52">
        <v>0.41535518805366944</v>
      </c>
    </row>
    <row r="53" spans="1:7" x14ac:dyDescent="0.25">
      <c r="A53">
        <v>5</v>
      </c>
      <c r="B53" t="s">
        <v>3</v>
      </c>
      <c r="C53">
        <v>41</v>
      </c>
      <c r="D53">
        <v>42586</v>
      </c>
      <c r="E53" t="s">
        <v>42</v>
      </c>
      <c r="F53">
        <v>520</v>
      </c>
      <c r="G53">
        <v>0.42028671754188085</v>
      </c>
    </row>
    <row r="54" spans="1:7" x14ac:dyDescent="0.25">
      <c r="A54">
        <v>3</v>
      </c>
      <c r="B54" t="s">
        <v>16</v>
      </c>
      <c r="C54">
        <v>50</v>
      </c>
      <c r="D54">
        <v>28555</v>
      </c>
      <c r="E54" t="s">
        <v>47</v>
      </c>
      <c r="F54">
        <v>530</v>
      </c>
      <c r="G54">
        <v>0.42915519544571712</v>
      </c>
    </row>
    <row r="55" spans="1:7" x14ac:dyDescent="0.25">
      <c r="A55">
        <v>8</v>
      </c>
      <c r="B55" t="s">
        <v>2</v>
      </c>
      <c r="C55">
        <v>49</v>
      </c>
      <c r="D55">
        <v>49614</v>
      </c>
      <c r="E55" t="s">
        <v>42</v>
      </c>
      <c r="F55">
        <v>540</v>
      </c>
      <c r="G55">
        <v>0.43499386572116261</v>
      </c>
    </row>
    <row r="56" spans="1:7" x14ac:dyDescent="0.25">
      <c r="A56">
        <v>3</v>
      </c>
      <c r="B56" t="s">
        <v>8</v>
      </c>
      <c r="C56">
        <v>25</v>
      </c>
      <c r="D56">
        <v>72124</v>
      </c>
      <c r="E56" t="s">
        <v>47</v>
      </c>
      <c r="F56">
        <v>550</v>
      </c>
      <c r="G56">
        <v>0.43854299282404041</v>
      </c>
    </row>
    <row r="57" spans="1:7" x14ac:dyDescent="0.25">
      <c r="A57">
        <v>6</v>
      </c>
      <c r="B57" t="s">
        <v>5</v>
      </c>
      <c r="C57">
        <v>37</v>
      </c>
      <c r="D57">
        <v>9420</v>
      </c>
      <c r="E57" t="s">
        <v>47</v>
      </c>
      <c r="F57">
        <v>560</v>
      </c>
      <c r="G57">
        <v>0.44701053626838727</v>
      </c>
    </row>
    <row r="58" spans="1:7" x14ac:dyDescent="0.25">
      <c r="A58">
        <v>5</v>
      </c>
      <c r="B58" t="s">
        <v>3</v>
      </c>
      <c r="C58">
        <v>42</v>
      </c>
      <c r="D58">
        <v>42079</v>
      </c>
      <c r="E58" t="s">
        <v>47</v>
      </c>
      <c r="F58">
        <v>570</v>
      </c>
      <c r="G58">
        <v>0.45197500282631675</v>
      </c>
    </row>
    <row r="59" spans="1:7" x14ac:dyDescent="0.25">
      <c r="A59">
        <v>1</v>
      </c>
      <c r="B59" t="s">
        <v>4</v>
      </c>
      <c r="C59">
        <v>34</v>
      </c>
      <c r="D59">
        <v>19527</v>
      </c>
      <c r="E59" t="s">
        <v>47</v>
      </c>
      <c r="F59">
        <v>580</v>
      </c>
      <c r="G59">
        <v>0.45320769191154575</v>
      </c>
    </row>
    <row r="60" spans="1:7" x14ac:dyDescent="0.25">
      <c r="A60">
        <v>4</v>
      </c>
      <c r="B60" t="s">
        <v>5</v>
      </c>
      <c r="C60">
        <v>42</v>
      </c>
      <c r="D60">
        <v>28699</v>
      </c>
      <c r="E60" t="s">
        <v>47</v>
      </c>
      <c r="F60">
        <v>590</v>
      </c>
      <c r="G60">
        <v>0.46285368067695754</v>
      </c>
    </row>
    <row r="61" spans="1:7" x14ac:dyDescent="0.25">
      <c r="A61">
        <v>6</v>
      </c>
      <c r="B61" t="s">
        <v>6</v>
      </c>
      <c r="C61">
        <v>16</v>
      </c>
      <c r="D61">
        <v>24880</v>
      </c>
      <c r="E61" t="s">
        <v>47</v>
      </c>
      <c r="F61">
        <v>600</v>
      </c>
      <c r="G61">
        <v>0.46617465564249194</v>
      </c>
    </row>
    <row r="62" spans="1:7" x14ac:dyDescent="0.25">
      <c r="A62">
        <v>8</v>
      </c>
      <c r="B62" t="s">
        <v>7</v>
      </c>
      <c r="C62">
        <v>16</v>
      </c>
      <c r="D62">
        <v>49003</v>
      </c>
      <c r="E62" t="s">
        <v>47</v>
      </c>
      <c r="F62">
        <v>610</v>
      </c>
      <c r="G62">
        <v>0.49436453545408388</v>
      </c>
    </row>
    <row r="63" spans="1:7" x14ac:dyDescent="0.25">
      <c r="A63">
        <v>3</v>
      </c>
      <c r="B63" t="s">
        <v>7</v>
      </c>
      <c r="C63">
        <v>29</v>
      </c>
      <c r="D63">
        <v>69355</v>
      </c>
      <c r="E63" t="s">
        <v>42</v>
      </c>
      <c r="F63">
        <v>620</v>
      </c>
      <c r="G63">
        <v>0.50841686210588066</v>
      </c>
    </row>
    <row r="64" spans="1:7" x14ac:dyDescent="0.25">
      <c r="A64">
        <v>6</v>
      </c>
      <c r="B64" t="s">
        <v>8</v>
      </c>
      <c r="C64">
        <v>31</v>
      </c>
      <c r="D64">
        <v>55372</v>
      </c>
      <c r="E64" t="s">
        <v>42</v>
      </c>
      <c r="F64">
        <v>630</v>
      </c>
      <c r="G64">
        <v>0.51071125918267413</v>
      </c>
    </row>
    <row r="65" spans="1:7" x14ac:dyDescent="0.25">
      <c r="A65">
        <v>5</v>
      </c>
      <c r="B65" t="s">
        <v>2</v>
      </c>
      <c r="C65">
        <v>36</v>
      </c>
      <c r="D65">
        <v>45772</v>
      </c>
      <c r="E65" t="s">
        <v>47</v>
      </c>
      <c r="F65">
        <v>640</v>
      </c>
      <c r="G65">
        <v>0.51681740064073012</v>
      </c>
    </row>
    <row r="66" spans="1:7" x14ac:dyDescent="0.25">
      <c r="A66">
        <v>7</v>
      </c>
      <c r="B66" t="s">
        <v>2</v>
      </c>
      <c r="C66">
        <v>34</v>
      </c>
      <c r="D66">
        <v>55497</v>
      </c>
      <c r="E66" t="s">
        <v>47</v>
      </c>
      <c r="F66">
        <v>650</v>
      </c>
      <c r="G66">
        <v>0.52799395973823315</v>
      </c>
    </row>
    <row r="67" spans="1:7" x14ac:dyDescent="0.25">
      <c r="A67">
        <v>1</v>
      </c>
      <c r="B67" t="s">
        <v>6</v>
      </c>
      <c r="C67">
        <v>18</v>
      </c>
      <c r="D67">
        <v>22801</v>
      </c>
      <c r="E67" t="s">
        <v>42</v>
      </c>
      <c r="F67">
        <v>660</v>
      </c>
      <c r="G67">
        <v>0.53197032653611531</v>
      </c>
    </row>
    <row r="68" spans="1:7" x14ac:dyDescent="0.25">
      <c r="A68">
        <v>5</v>
      </c>
      <c r="B68" t="s">
        <v>8</v>
      </c>
      <c r="C68">
        <v>48</v>
      </c>
      <c r="D68">
        <v>50821</v>
      </c>
      <c r="E68" t="s">
        <v>42</v>
      </c>
      <c r="F68">
        <v>670</v>
      </c>
      <c r="G68">
        <v>0.53782926112046814</v>
      </c>
    </row>
    <row r="69" spans="1:7" x14ac:dyDescent="0.25">
      <c r="A69">
        <v>5</v>
      </c>
      <c r="B69" t="s">
        <v>8</v>
      </c>
      <c r="C69">
        <v>21</v>
      </c>
      <c r="D69">
        <v>33452</v>
      </c>
      <c r="E69" t="s">
        <v>47</v>
      </c>
      <c r="F69">
        <v>680</v>
      </c>
      <c r="G69">
        <v>0.54341007517976259</v>
      </c>
    </row>
    <row r="70" spans="1:7" x14ac:dyDescent="0.25">
      <c r="A70">
        <v>1</v>
      </c>
      <c r="B70" t="s">
        <v>8</v>
      </c>
      <c r="C70">
        <v>28</v>
      </c>
      <c r="D70">
        <v>28115</v>
      </c>
      <c r="E70" t="s">
        <v>47</v>
      </c>
      <c r="F70">
        <v>690</v>
      </c>
      <c r="G70">
        <v>0.54563069786741092</v>
      </c>
    </row>
    <row r="71" spans="1:7" x14ac:dyDescent="0.25">
      <c r="A71">
        <v>8</v>
      </c>
      <c r="B71" t="s">
        <v>7</v>
      </c>
      <c r="C71">
        <v>24</v>
      </c>
      <c r="D71">
        <v>67116</v>
      </c>
      <c r="E71" t="s">
        <v>42</v>
      </c>
      <c r="F71">
        <v>700</v>
      </c>
      <c r="G71">
        <v>0.54861180183673097</v>
      </c>
    </row>
    <row r="72" spans="1:7" x14ac:dyDescent="0.25">
      <c r="A72">
        <v>3</v>
      </c>
      <c r="B72" t="s">
        <v>3</v>
      </c>
      <c r="C72">
        <v>47</v>
      </c>
      <c r="D72">
        <v>88059</v>
      </c>
      <c r="E72" t="s">
        <v>47</v>
      </c>
      <c r="F72">
        <v>710</v>
      </c>
      <c r="G72">
        <v>0.58175762112535023</v>
      </c>
    </row>
    <row r="73" spans="1:7" x14ac:dyDescent="0.25">
      <c r="A73">
        <v>8</v>
      </c>
      <c r="B73" t="s">
        <v>3</v>
      </c>
      <c r="C73">
        <v>31</v>
      </c>
      <c r="D73">
        <v>64254</v>
      </c>
      <c r="E73" t="s">
        <v>42</v>
      </c>
      <c r="F73">
        <v>720</v>
      </c>
      <c r="G73">
        <v>0.58482072374792915</v>
      </c>
    </row>
    <row r="74" spans="1:7" x14ac:dyDescent="0.25">
      <c r="A74">
        <v>2</v>
      </c>
      <c r="B74" t="s">
        <v>4</v>
      </c>
      <c r="C74">
        <v>50</v>
      </c>
      <c r="D74">
        <v>28782</v>
      </c>
      <c r="E74" t="s">
        <v>47</v>
      </c>
      <c r="F74">
        <v>730</v>
      </c>
      <c r="G74">
        <v>0.59793361392551858</v>
      </c>
    </row>
    <row r="75" spans="1:7" x14ac:dyDescent="0.25">
      <c r="A75">
        <v>5</v>
      </c>
      <c r="B75" t="s">
        <v>4</v>
      </c>
      <c r="C75">
        <v>32</v>
      </c>
      <c r="D75">
        <v>9044</v>
      </c>
      <c r="E75" t="s">
        <v>42</v>
      </c>
      <c r="F75">
        <v>740</v>
      </c>
      <c r="G75">
        <v>0.60583494455778897</v>
      </c>
    </row>
    <row r="76" spans="1:7" x14ac:dyDescent="0.25">
      <c r="A76">
        <v>3</v>
      </c>
      <c r="B76" t="s">
        <v>5</v>
      </c>
      <c r="C76">
        <v>18</v>
      </c>
      <c r="D76">
        <v>43010</v>
      </c>
      <c r="E76" t="s">
        <v>47</v>
      </c>
      <c r="F76">
        <v>750</v>
      </c>
      <c r="G76">
        <v>0.62047011504204141</v>
      </c>
    </row>
    <row r="77" spans="1:7" x14ac:dyDescent="0.25">
      <c r="A77">
        <v>6</v>
      </c>
      <c r="B77" t="s">
        <v>2</v>
      </c>
      <c r="C77">
        <v>25</v>
      </c>
      <c r="D77">
        <v>46393</v>
      </c>
      <c r="E77" t="s">
        <v>47</v>
      </c>
      <c r="F77">
        <v>760</v>
      </c>
      <c r="G77">
        <v>0.62970262286640821</v>
      </c>
    </row>
    <row r="78" spans="1:7" x14ac:dyDescent="0.25">
      <c r="A78">
        <v>8</v>
      </c>
      <c r="B78" t="s">
        <v>5</v>
      </c>
      <c r="C78">
        <v>19</v>
      </c>
      <c r="D78">
        <v>25995</v>
      </c>
      <c r="E78" t="s">
        <v>47</v>
      </c>
      <c r="F78">
        <v>770</v>
      </c>
      <c r="G78">
        <v>0.63247110967248621</v>
      </c>
    </row>
    <row r="79" spans="1:7" x14ac:dyDescent="0.25">
      <c r="A79">
        <v>1</v>
      </c>
      <c r="B79" t="s">
        <v>2</v>
      </c>
      <c r="C79">
        <v>21</v>
      </c>
      <c r="D79">
        <v>26394</v>
      </c>
      <c r="E79" t="s">
        <v>42</v>
      </c>
      <c r="F79">
        <v>780</v>
      </c>
      <c r="G79">
        <v>0.6353566337492057</v>
      </c>
    </row>
    <row r="80" spans="1:7" x14ac:dyDescent="0.25">
      <c r="A80">
        <v>3</v>
      </c>
      <c r="B80" t="s">
        <v>5</v>
      </c>
      <c r="C80">
        <v>47</v>
      </c>
      <c r="D80">
        <v>44367</v>
      </c>
      <c r="E80" t="s">
        <v>42</v>
      </c>
      <c r="F80">
        <v>790</v>
      </c>
      <c r="G80">
        <v>0.64340758362098549</v>
      </c>
    </row>
    <row r="81" spans="1:7" x14ac:dyDescent="0.25">
      <c r="A81">
        <v>1</v>
      </c>
      <c r="B81" t="s">
        <v>16</v>
      </c>
      <c r="C81">
        <v>24</v>
      </c>
      <c r="D81">
        <v>41407</v>
      </c>
      <c r="E81" t="s">
        <v>42</v>
      </c>
      <c r="F81">
        <v>800</v>
      </c>
      <c r="G81">
        <v>0.64661821349992721</v>
      </c>
    </row>
    <row r="82" spans="1:7" x14ac:dyDescent="0.25">
      <c r="A82">
        <v>8</v>
      </c>
      <c r="B82" t="s">
        <v>8</v>
      </c>
      <c r="C82">
        <v>20</v>
      </c>
      <c r="D82">
        <v>64684</v>
      </c>
      <c r="E82" t="s">
        <v>42</v>
      </c>
      <c r="F82">
        <v>810</v>
      </c>
      <c r="G82">
        <v>0.65439135777554858</v>
      </c>
    </row>
    <row r="83" spans="1:7" x14ac:dyDescent="0.25">
      <c r="A83">
        <v>4</v>
      </c>
      <c r="B83" t="s">
        <v>5</v>
      </c>
      <c r="C83">
        <v>17</v>
      </c>
      <c r="D83">
        <v>29578</v>
      </c>
      <c r="E83" t="s">
        <v>42</v>
      </c>
      <c r="F83">
        <v>820</v>
      </c>
      <c r="G83">
        <v>0.65555037680571493</v>
      </c>
    </row>
    <row r="84" spans="1:7" x14ac:dyDescent="0.25">
      <c r="A84">
        <v>4</v>
      </c>
      <c r="B84" t="s">
        <v>7</v>
      </c>
      <c r="C84">
        <v>12</v>
      </c>
      <c r="D84">
        <v>64855</v>
      </c>
      <c r="E84" t="s">
        <v>47</v>
      </c>
      <c r="F84">
        <v>830</v>
      </c>
      <c r="G84">
        <v>0.65814921197015708</v>
      </c>
    </row>
    <row r="85" spans="1:7" x14ac:dyDescent="0.25">
      <c r="A85">
        <v>5</v>
      </c>
      <c r="B85" t="s">
        <v>7</v>
      </c>
      <c r="C85">
        <v>20</v>
      </c>
      <c r="D85">
        <v>107456</v>
      </c>
      <c r="E85" t="s">
        <v>42</v>
      </c>
      <c r="F85">
        <v>840</v>
      </c>
      <c r="G85">
        <v>0.66482814246138477</v>
      </c>
    </row>
    <row r="86" spans="1:7" x14ac:dyDescent="0.25">
      <c r="A86">
        <v>3</v>
      </c>
      <c r="B86" t="s">
        <v>4</v>
      </c>
      <c r="C86">
        <v>31</v>
      </c>
      <c r="D86">
        <v>21234</v>
      </c>
      <c r="E86" t="s">
        <v>42</v>
      </c>
      <c r="F86">
        <v>850</v>
      </c>
      <c r="G86">
        <v>0.67397852132056402</v>
      </c>
    </row>
    <row r="87" spans="1:7" x14ac:dyDescent="0.25">
      <c r="A87">
        <v>4</v>
      </c>
      <c r="B87" t="s">
        <v>3</v>
      </c>
      <c r="C87">
        <v>29</v>
      </c>
      <c r="D87">
        <v>47685</v>
      </c>
      <c r="E87" t="s">
        <v>42</v>
      </c>
      <c r="F87">
        <v>860</v>
      </c>
      <c r="G87">
        <v>0.6840279569011104</v>
      </c>
    </row>
    <row r="88" spans="1:7" x14ac:dyDescent="0.25">
      <c r="A88">
        <v>8</v>
      </c>
      <c r="B88" t="s">
        <v>6</v>
      </c>
      <c r="C88">
        <v>23</v>
      </c>
      <c r="D88">
        <v>24941</v>
      </c>
      <c r="E88" t="s">
        <v>42</v>
      </c>
      <c r="F88">
        <v>870</v>
      </c>
      <c r="G88">
        <v>0.68417404741246002</v>
      </c>
    </row>
    <row r="89" spans="1:7" x14ac:dyDescent="0.25">
      <c r="A89">
        <v>5</v>
      </c>
      <c r="B89" t="s">
        <v>16</v>
      </c>
      <c r="C89">
        <v>28</v>
      </c>
      <c r="D89">
        <v>22930</v>
      </c>
      <c r="E89" t="s">
        <v>47</v>
      </c>
      <c r="F89">
        <v>880</v>
      </c>
      <c r="G89">
        <v>0.68803332389816285</v>
      </c>
    </row>
    <row r="90" spans="1:7" x14ac:dyDescent="0.25">
      <c r="A90">
        <v>7</v>
      </c>
      <c r="B90" t="s">
        <v>4</v>
      </c>
      <c r="C90">
        <v>12</v>
      </c>
      <c r="D90">
        <v>11239</v>
      </c>
      <c r="E90" t="s">
        <v>47</v>
      </c>
      <c r="F90">
        <v>890</v>
      </c>
      <c r="G90">
        <v>0.68811047766770905</v>
      </c>
    </row>
    <row r="91" spans="1:7" x14ac:dyDescent="0.25">
      <c r="A91">
        <v>6</v>
      </c>
      <c r="B91" t="s">
        <v>2</v>
      </c>
      <c r="C91">
        <v>37</v>
      </c>
      <c r="D91">
        <v>46460</v>
      </c>
      <c r="E91" t="s">
        <v>42</v>
      </c>
      <c r="F91">
        <v>900</v>
      </c>
      <c r="G91">
        <v>0.69807928591914581</v>
      </c>
    </row>
    <row r="92" spans="1:7" x14ac:dyDescent="0.25">
      <c r="A92">
        <v>6</v>
      </c>
      <c r="B92" t="s">
        <v>16</v>
      </c>
      <c r="C92">
        <v>11</v>
      </c>
      <c r="D92">
        <v>35071</v>
      </c>
      <c r="E92" t="s">
        <v>42</v>
      </c>
      <c r="F92">
        <v>910</v>
      </c>
      <c r="G92">
        <v>0.70247134177776549</v>
      </c>
    </row>
    <row r="93" spans="1:7" x14ac:dyDescent="0.25">
      <c r="A93">
        <v>8</v>
      </c>
      <c r="B93" t="s">
        <v>16</v>
      </c>
      <c r="C93">
        <v>28</v>
      </c>
      <c r="D93">
        <v>33370</v>
      </c>
      <c r="E93" t="s">
        <v>42</v>
      </c>
      <c r="F93">
        <v>920</v>
      </c>
      <c r="G93">
        <v>0.71896235844374101</v>
      </c>
    </row>
    <row r="94" spans="1:7" x14ac:dyDescent="0.25">
      <c r="A94">
        <v>2</v>
      </c>
      <c r="B94" t="s">
        <v>7</v>
      </c>
      <c r="C94">
        <v>38</v>
      </c>
      <c r="D94">
        <v>98906</v>
      </c>
      <c r="E94" t="s">
        <v>47</v>
      </c>
      <c r="F94">
        <v>930</v>
      </c>
      <c r="G94">
        <v>0.72073736066376592</v>
      </c>
    </row>
    <row r="95" spans="1:7" x14ac:dyDescent="0.25">
      <c r="A95">
        <v>1</v>
      </c>
      <c r="B95" t="s">
        <v>8</v>
      </c>
      <c r="C95">
        <v>25</v>
      </c>
      <c r="D95">
        <v>28115</v>
      </c>
      <c r="E95" t="s">
        <v>42</v>
      </c>
      <c r="F95">
        <v>940</v>
      </c>
      <c r="G95">
        <v>0.73754265317405454</v>
      </c>
    </row>
    <row r="96" spans="1:7" x14ac:dyDescent="0.25">
      <c r="A96">
        <v>6</v>
      </c>
      <c r="B96" t="s">
        <v>16</v>
      </c>
      <c r="C96">
        <v>21</v>
      </c>
      <c r="D96">
        <v>33180</v>
      </c>
      <c r="E96" t="s">
        <v>47</v>
      </c>
      <c r="F96">
        <v>950</v>
      </c>
      <c r="G96">
        <v>0.7558712228732315</v>
      </c>
    </row>
    <row r="97" spans="1:7" x14ac:dyDescent="0.25">
      <c r="A97">
        <v>4</v>
      </c>
      <c r="B97" t="s">
        <v>7</v>
      </c>
      <c r="C97">
        <v>29</v>
      </c>
      <c r="D97">
        <v>101128</v>
      </c>
      <c r="E97" t="s">
        <v>42</v>
      </c>
      <c r="F97">
        <v>960</v>
      </c>
      <c r="G97">
        <v>0.76600735440579237</v>
      </c>
    </row>
    <row r="98" spans="1:7" x14ac:dyDescent="0.25">
      <c r="A98">
        <v>3</v>
      </c>
      <c r="B98" t="s">
        <v>7</v>
      </c>
      <c r="C98">
        <v>14</v>
      </c>
      <c r="D98">
        <v>69255</v>
      </c>
      <c r="E98" t="s">
        <v>47</v>
      </c>
      <c r="F98">
        <v>970</v>
      </c>
      <c r="G98">
        <v>0.79054294529067226</v>
      </c>
    </row>
    <row r="99" spans="1:7" x14ac:dyDescent="0.25">
      <c r="A99">
        <v>7</v>
      </c>
      <c r="B99" t="s">
        <v>6</v>
      </c>
      <c r="C99">
        <v>11</v>
      </c>
      <c r="D99">
        <v>12820</v>
      </c>
      <c r="E99" t="s">
        <v>47</v>
      </c>
      <c r="F99">
        <v>980</v>
      </c>
      <c r="G99">
        <v>0.79447766254885932</v>
      </c>
    </row>
    <row r="100" spans="1:7" x14ac:dyDescent="0.25">
      <c r="A100">
        <v>4</v>
      </c>
      <c r="B100" t="s">
        <v>3</v>
      </c>
      <c r="C100">
        <v>11</v>
      </c>
      <c r="D100">
        <v>47622</v>
      </c>
      <c r="E100" t="s">
        <v>47</v>
      </c>
      <c r="F100">
        <v>990</v>
      </c>
      <c r="G100">
        <v>0.79966824466912156</v>
      </c>
    </row>
    <row r="101" spans="1:7" x14ac:dyDescent="0.25">
      <c r="A101">
        <v>8</v>
      </c>
      <c r="B101" t="s">
        <v>2</v>
      </c>
      <c r="C101">
        <v>27</v>
      </c>
      <c r="D101">
        <v>49614</v>
      </c>
      <c r="E101" t="s">
        <v>47</v>
      </c>
      <c r="F101">
        <v>1000</v>
      </c>
      <c r="G101">
        <v>0.80163309427712004</v>
      </c>
    </row>
    <row r="102" spans="1:7" x14ac:dyDescent="0.25">
      <c r="A102">
        <v>1</v>
      </c>
      <c r="B102" t="s">
        <v>5</v>
      </c>
      <c r="C102">
        <v>23</v>
      </c>
      <c r="D102">
        <v>27987</v>
      </c>
      <c r="E102" t="s">
        <v>42</v>
      </c>
      <c r="F102">
        <v>1010</v>
      </c>
      <c r="G102">
        <v>0.81335013472498763</v>
      </c>
    </row>
    <row r="103" spans="1:7" x14ac:dyDescent="0.25">
      <c r="A103">
        <v>3</v>
      </c>
      <c r="B103" t="s">
        <v>16</v>
      </c>
      <c r="C103">
        <v>26</v>
      </c>
      <c r="D103">
        <v>29286</v>
      </c>
      <c r="E103" t="s">
        <v>42</v>
      </c>
      <c r="F103">
        <v>1020</v>
      </c>
      <c r="G103">
        <v>0.81805225350480659</v>
      </c>
    </row>
    <row r="104" spans="1:7" x14ac:dyDescent="0.25">
      <c r="A104">
        <v>7</v>
      </c>
      <c r="B104" t="s">
        <v>8</v>
      </c>
      <c r="C104">
        <v>45</v>
      </c>
      <c r="D104">
        <v>65761</v>
      </c>
      <c r="E104" t="s">
        <v>47</v>
      </c>
      <c r="F104">
        <v>1030</v>
      </c>
      <c r="G104">
        <v>0.82373895480978976</v>
      </c>
    </row>
    <row r="105" spans="1:7" x14ac:dyDescent="0.25">
      <c r="A105">
        <v>2</v>
      </c>
      <c r="B105" t="s">
        <v>2</v>
      </c>
      <c r="C105">
        <v>21</v>
      </c>
      <c r="D105">
        <v>27357</v>
      </c>
      <c r="E105" t="s">
        <v>42</v>
      </c>
      <c r="F105">
        <v>1040</v>
      </c>
      <c r="G105">
        <v>0.83662132258980537</v>
      </c>
    </row>
    <row r="106" spans="1:7" x14ac:dyDescent="0.25">
      <c r="A106">
        <v>1</v>
      </c>
      <c r="B106" t="s">
        <v>3</v>
      </c>
      <c r="C106">
        <v>21</v>
      </c>
      <c r="D106">
        <v>74505</v>
      </c>
      <c r="E106" t="s">
        <v>42</v>
      </c>
      <c r="F106">
        <v>1050</v>
      </c>
      <c r="G106">
        <v>0.84255121353963291</v>
      </c>
    </row>
    <row r="107" spans="1:7" x14ac:dyDescent="0.25">
      <c r="A107">
        <v>8</v>
      </c>
      <c r="B107" t="s">
        <v>4</v>
      </c>
      <c r="C107">
        <v>50</v>
      </c>
      <c r="D107">
        <v>25565</v>
      </c>
      <c r="E107" t="s">
        <v>47</v>
      </c>
      <c r="F107">
        <v>1060</v>
      </c>
      <c r="G107">
        <v>0.8484371656352081</v>
      </c>
    </row>
    <row r="108" spans="1:7" x14ac:dyDescent="0.25">
      <c r="A108">
        <v>5</v>
      </c>
      <c r="B108" t="s">
        <v>16</v>
      </c>
      <c r="C108">
        <v>34</v>
      </c>
      <c r="D108">
        <v>22930</v>
      </c>
      <c r="E108" t="s">
        <v>42</v>
      </c>
      <c r="F108">
        <v>1070</v>
      </c>
      <c r="G108">
        <v>0.849494076005606</v>
      </c>
    </row>
    <row r="109" spans="1:7" x14ac:dyDescent="0.25">
      <c r="A109">
        <v>2</v>
      </c>
      <c r="B109" t="s">
        <v>3</v>
      </c>
      <c r="C109">
        <v>22</v>
      </c>
      <c r="D109">
        <v>48849</v>
      </c>
      <c r="E109" t="s">
        <v>47</v>
      </c>
      <c r="F109">
        <v>1080</v>
      </c>
      <c r="G109">
        <v>0.85458570855558791</v>
      </c>
    </row>
    <row r="110" spans="1:7" x14ac:dyDescent="0.25">
      <c r="A110">
        <v>4</v>
      </c>
      <c r="B110" t="s">
        <v>6</v>
      </c>
      <c r="C110">
        <v>21</v>
      </c>
      <c r="D110">
        <v>26721</v>
      </c>
      <c r="E110" t="s">
        <v>42</v>
      </c>
      <c r="F110">
        <v>1090</v>
      </c>
      <c r="G110">
        <v>0.86198023140602997</v>
      </c>
    </row>
    <row r="111" spans="1:7" x14ac:dyDescent="0.25">
      <c r="A111">
        <v>6</v>
      </c>
      <c r="B111" t="s">
        <v>7</v>
      </c>
      <c r="C111">
        <v>44</v>
      </c>
      <c r="D111">
        <v>74361</v>
      </c>
      <c r="E111" t="s">
        <v>47</v>
      </c>
      <c r="F111">
        <v>1100</v>
      </c>
      <c r="G111">
        <v>0.87798464324523617</v>
      </c>
    </row>
    <row r="112" spans="1:7" x14ac:dyDescent="0.25">
      <c r="A112">
        <v>7</v>
      </c>
      <c r="B112" t="s">
        <v>16</v>
      </c>
      <c r="C112">
        <v>18</v>
      </c>
      <c r="D112">
        <v>43533</v>
      </c>
      <c r="E112" t="s">
        <v>42</v>
      </c>
      <c r="F112">
        <v>1110</v>
      </c>
      <c r="G112">
        <v>0.87928143470025277</v>
      </c>
    </row>
    <row r="113" spans="1:7" x14ac:dyDescent="0.25">
      <c r="A113">
        <v>5</v>
      </c>
      <c r="B113" t="s">
        <v>2</v>
      </c>
      <c r="C113">
        <v>47</v>
      </c>
      <c r="D113">
        <v>45830</v>
      </c>
      <c r="E113" t="s">
        <v>42</v>
      </c>
      <c r="F113">
        <v>1120</v>
      </c>
      <c r="G113">
        <v>0.8972537157640339</v>
      </c>
    </row>
    <row r="114" spans="1:7" x14ac:dyDescent="0.25">
      <c r="A114">
        <v>5</v>
      </c>
      <c r="B114" t="s">
        <v>5</v>
      </c>
      <c r="C114">
        <v>19</v>
      </c>
      <c r="D114">
        <v>33544</v>
      </c>
      <c r="E114" t="s">
        <v>42</v>
      </c>
      <c r="F114">
        <v>1130</v>
      </c>
      <c r="G114">
        <v>0.90975568121565054</v>
      </c>
    </row>
    <row r="115" spans="1:7" x14ac:dyDescent="0.25">
      <c r="A115">
        <v>7</v>
      </c>
      <c r="B115" t="s">
        <v>5</v>
      </c>
      <c r="C115">
        <v>11</v>
      </c>
      <c r="D115">
        <v>22160</v>
      </c>
      <c r="E115" t="s">
        <v>47</v>
      </c>
      <c r="F115">
        <v>1140</v>
      </c>
      <c r="G115">
        <v>0.91375253909549137</v>
      </c>
    </row>
    <row r="116" spans="1:7" x14ac:dyDescent="0.25">
      <c r="A116">
        <v>1</v>
      </c>
      <c r="B116" t="s">
        <v>4</v>
      </c>
      <c r="C116">
        <v>32</v>
      </c>
      <c r="D116">
        <v>20080</v>
      </c>
      <c r="E116" t="s">
        <v>42</v>
      </c>
      <c r="F116">
        <v>1150</v>
      </c>
      <c r="G116">
        <v>0.91479093153056668</v>
      </c>
    </row>
    <row r="117" spans="1:7" x14ac:dyDescent="0.25">
      <c r="A117">
        <v>1</v>
      </c>
      <c r="B117" t="s">
        <v>5</v>
      </c>
      <c r="C117">
        <v>43</v>
      </c>
      <c r="D117">
        <v>27986</v>
      </c>
      <c r="E117" t="s">
        <v>47</v>
      </c>
      <c r="F117">
        <v>1160</v>
      </c>
      <c r="G117">
        <v>0.91759464819683878</v>
      </c>
    </row>
    <row r="118" spans="1:7" x14ac:dyDescent="0.25">
      <c r="A118">
        <v>7</v>
      </c>
      <c r="B118" t="s">
        <v>3</v>
      </c>
      <c r="C118">
        <v>39</v>
      </c>
      <c r="D118">
        <v>91454</v>
      </c>
      <c r="E118" t="s">
        <v>47</v>
      </c>
      <c r="F118">
        <v>1170</v>
      </c>
      <c r="G118">
        <v>0.92187713480152189</v>
      </c>
    </row>
    <row r="119" spans="1:7" x14ac:dyDescent="0.25">
      <c r="A119">
        <v>1</v>
      </c>
      <c r="B119" t="s">
        <v>7</v>
      </c>
      <c r="C119">
        <v>27</v>
      </c>
      <c r="D119">
        <v>106162</v>
      </c>
      <c r="E119" t="s">
        <v>47</v>
      </c>
      <c r="F119">
        <v>1180</v>
      </c>
      <c r="G119">
        <v>0.92894259216868902</v>
      </c>
    </row>
    <row r="120" spans="1:7" x14ac:dyDescent="0.25">
      <c r="A120">
        <v>7</v>
      </c>
      <c r="B120" t="s">
        <v>8</v>
      </c>
      <c r="C120">
        <v>45</v>
      </c>
      <c r="D120">
        <v>65761</v>
      </c>
      <c r="E120" t="s">
        <v>42</v>
      </c>
      <c r="F120">
        <v>1190</v>
      </c>
      <c r="G120">
        <v>0.93597877439000576</v>
      </c>
    </row>
    <row r="121" spans="1:7" x14ac:dyDescent="0.25">
      <c r="A121">
        <v>1</v>
      </c>
      <c r="B121" t="s">
        <v>6</v>
      </c>
      <c r="C121">
        <v>48</v>
      </c>
      <c r="D121">
        <v>22801</v>
      </c>
      <c r="E121" t="s">
        <v>47</v>
      </c>
      <c r="F121">
        <v>1200</v>
      </c>
      <c r="G121">
        <v>0.9404437666630312</v>
      </c>
    </row>
    <row r="122" spans="1:7" x14ac:dyDescent="0.25">
      <c r="A122">
        <v>7</v>
      </c>
      <c r="B122" t="s">
        <v>5</v>
      </c>
      <c r="C122">
        <v>44</v>
      </c>
      <c r="D122">
        <v>22160</v>
      </c>
      <c r="E122" t="s">
        <v>42</v>
      </c>
      <c r="F122">
        <v>1210</v>
      </c>
      <c r="G122">
        <v>0.95033663074899988</v>
      </c>
    </row>
    <row r="123" spans="1:7" x14ac:dyDescent="0.25">
      <c r="A123">
        <v>2</v>
      </c>
      <c r="B123" t="s">
        <v>4</v>
      </c>
      <c r="C123">
        <v>27</v>
      </c>
      <c r="D123">
        <v>28782</v>
      </c>
      <c r="E123" t="s">
        <v>42</v>
      </c>
      <c r="F123">
        <v>1220</v>
      </c>
      <c r="G123">
        <v>0.95196774595965761</v>
      </c>
    </row>
    <row r="124" spans="1:7" x14ac:dyDescent="0.25">
      <c r="A124">
        <v>4</v>
      </c>
      <c r="B124" t="s">
        <v>4</v>
      </c>
      <c r="C124">
        <v>36</v>
      </c>
      <c r="D124">
        <v>18727</v>
      </c>
      <c r="E124" t="s">
        <v>42</v>
      </c>
      <c r="F124">
        <v>1230</v>
      </c>
      <c r="G124">
        <v>0.95320578954169799</v>
      </c>
    </row>
    <row r="125" spans="1:7" x14ac:dyDescent="0.25">
      <c r="A125">
        <v>5</v>
      </c>
      <c r="B125" t="s">
        <v>5</v>
      </c>
      <c r="C125">
        <v>48</v>
      </c>
      <c r="D125">
        <v>33544</v>
      </c>
      <c r="E125" t="s">
        <v>47</v>
      </c>
      <c r="F125">
        <v>1240</v>
      </c>
      <c r="G125">
        <v>0.95561398571485101</v>
      </c>
    </row>
    <row r="126" spans="1:7" x14ac:dyDescent="0.25">
      <c r="A126">
        <v>7</v>
      </c>
      <c r="B126" t="s">
        <v>3</v>
      </c>
      <c r="C126">
        <v>27</v>
      </c>
      <c r="D126">
        <v>91454</v>
      </c>
      <c r="E126" t="s">
        <v>42</v>
      </c>
      <c r="F126">
        <v>1250</v>
      </c>
      <c r="G126">
        <v>0.95569266551522702</v>
      </c>
    </row>
    <row r="127" spans="1:7" x14ac:dyDescent="0.25">
      <c r="A127">
        <v>2</v>
      </c>
      <c r="B127" t="s">
        <v>8</v>
      </c>
      <c r="C127">
        <v>47</v>
      </c>
      <c r="D127">
        <v>52712</v>
      </c>
      <c r="E127" t="s">
        <v>47</v>
      </c>
      <c r="F127">
        <v>1260</v>
      </c>
      <c r="G127">
        <v>0.96081799405758517</v>
      </c>
    </row>
    <row r="128" spans="1:7" x14ac:dyDescent="0.25">
      <c r="A128">
        <v>2</v>
      </c>
      <c r="B128" t="s">
        <v>16</v>
      </c>
      <c r="C128">
        <v>26</v>
      </c>
      <c r="D128">
        <v>27021</v>
      </c>
      <c r="E128" t="s">
        <v>42</v>
      </c>
      <c r="F128">
        <v>1270</v>
      </c>
      <c r="G128">
        <v>0.9860937619677943</v>
      </c>
    </row>
    <row r="129" spans="1:7" x14ac:dyDescent="0.25">
      <c r="A129">
        <v>2</v>
      </c>
      <c r="B129" t="s">
        <v>2</v>
      </c>
      <c r="C129">
        <v>44</v>
      </c>
      <c r="D129">
        <v>27317</v>
      </c>
      <c r="E129" t="s">
        <v>47</v>
      </c>
      <c r="F129">
        <v>1280</v>
      </c>
      <c r="G129">
        <v>0.98613283485133874</v>
      </c>
    </row>
  </sheetData>
  <sortState xmlns:xlrd2="http://schemas.microsoft.com/office/spreadsheetml/2017/richdata2" ref="A2:G129">
    <sortCondition ref="G2:G1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Securities</vt:lpstr>
      <vt:lpstr>Accounts</vt:lpstr>
      <vt:lpstr>Initial</vt:lpstr>
      <vt:lpstr>Trades</vt:lpstr>
      <vt:lpstr>OrderList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sotirios</dc:creator>
  <cp:lastModifiedBy>Sotirios Liaskos</cp:lastModifiedBy>
  <dcterms:created xsi:type="dcterms:W3CDTF">2015-06-05T18:17:20Z</dcterms:created>
  <dcterms:modified xsi:type="dcterms:W3CDTF">2024-12-19T20:54:48Z</dcterms:modified>
</cp:coreProperties>
</file>