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eclipseWorkspace\ISP_LAB3\"/>
    </mc:Choice>
  </mc:AlternateContent>
  <bookViews>
    <workbookView xWindow="0" yWindow="0" windowWidth="24000" windowHeight="9735"/>
  </bookViews>
  <sheets>
    <sheet name="训练集" sheetId="1" r:id="rId1"/>
    <sheet name="测试集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H2" i="2"/>
  <c r="H3" i="1"/>
  <c r="H4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</calcChain>
</file>

<file path=xl/sharedStrings.xml><?xml version="1.0" encoding="utf-8"?>
<sst xmlns="http://schemas.openxmlformats.org/spreadsheetml/2006/main" count="931" uniqueCount="426">
  <si>
    <t>新城旭辉府</t>
  </si>
  <si>
    <t>阳光城•愉景湾</t>
  </si>
  <si>
    <t>宝山卓越时代广场</t>
  </si>
  <si>
    <t>五月花都荟豪庭</t>
  </si>
  <si>
    <t>绿地·璀璨天城</t>
  </si>
  <si>
    <t>序号</t>
    <phoneticPr fontId="1" type="noConversion"/>
  </si>
  <si>
    <t>住宅区名</t>
    <phoneticPr fontId="1" type="noConversion"/>
  </si>
  <si>
    <t>面积</t>
    <phoneticPr fontId="1" type="noConversion"/>
  </si>
  <si>
    <t>户型</t>
    <phoneticPr fontId="1" type="noConversion"/>
  </si>
  <si>
    <t>地块</t>
    <phoneticPr fontId="1" type="noConversion"/>
  </si>
  <si>
    <t>地址</t>
    <phoneticPr fontId="1" type="noConversion"/>
  </si>
  <si>
    <t>价格（元/m2）</t>
    <phoneticPr fontId="1" type="noConversion"/>
  </si>
  <si>
    <t>金地自在城3期</t>
  </si>
  <si>
    <t>普通</t>
    <phoneticPr fontId="1" type="noConversion"/>
  </si>
  <si>
    <t>万科梦想派</t>
  </si>
  <si>
    <t>国际生态商务区淡家浜街188号</t>
  </si>
  <si>
    <t>法兰西世家</t>
  </si>
  <si>
    <t>房源类型</t>
    <phoneticPr fontId="1" type="noConversion"/>
  </si>
  <si>
    <t>新房</t>
    <phoneticPr fontId="1" type="noConversion"/>
  </si>
  <si>
    <t>新房</t>
    <phoneticPr fontId="1" type="noConversion"/>
  </si>
  <si>
    <t>莘砖公路沈海高速G15出口</t>
  </si>
  <si>
    <t>新房</t>
    <phoneticPr fontId="1" type="noConversion"/>
  </si>
  <si>
    <t>绿地东上海</t>
  </si>
  <si>
    <t>秀浦路800弄</t>
  </si>
  <si>
    <t>可逸兰亭</t>
  </si>
  <si>
    <t>花集路588号</t>
  </si>
  <si>
    <t>中国铁建青秀城</t>
  </si>
  <si>
    <t>宝安公路933号</t>
  </si>
  <si>
    <t>陆家嘴红醍半岛</t>
  </si>
  <si>
    <t>江桦路浦秀路路口</t>
  </si>
  <si>
    <t>联排别墅</t>
  </si>
  <si>
    <t>联排别墅</t>
    <phoneticPr fontId="1" type="noConversion"/>
  </si>
  <si>
    <t>仁和都市花园</t>
  </si>
  <si>
    <t>京浦路御水路</t>
  </si>
  <si>
    <t>陆家嘴锦绣前城</t>
    <phoneticPr fontId="1" type="noConversion"/>
  </si>
  <si>
    <t>浦东新区锦绣路2466弄</t>
  </si>
  <si>
    <t>同润菲诗艾伦</t>
    <phoneticPr fontId="1" type="noConversion"/>
  </si>
  <si>
    <t>同润蓝美俊庭</t>
  </si>
  <si>
    <t>同润Golf街区</t>
  </si>
  <si>
    <t>春申景城</t>
  </si>
  <si>
    <t>莲花南路999号</t>
  </si>
  <si>
    <t>东至海丰路、南至龙翔路、西至海盛路、北至龙轩路</t>
  </si>
  <si>
    <t>绿地大道北侧西环路东侧</t>
  </si>
  <si>
    <t>万科Mixtown</t>
  </si>
  <si>
    <t>川沙路5999号（近川周公路）</t>
  </si>
  <si>
    <t>特殊</t>
    <phoneticPr fontId="1" type="noConversion"/>
  </si>
  <si>
    <t>前滩CBD</t>
    <phoneticPr fontId="1" type="noConversion"/>
  </si>
  <si>
    <t>普通</t>
    <phoneticPr fontId="1" type="noConversion"/>
  </si>
  <si>
    <t>迪斯尼周边</t>
    <phoneticPr fontId="1" type="noConversion"/>
  </si>
  <si>
    <t>三房两厅两卫</t>
  </si>
  <si>
    <t>浦江华侨城8期</t>
  </si>
  <si>
    <t>浦星路800号</t>
  </si>
  <si>
    <t>学区房</t>
  </si>
  <si>
    <t>雍景台</t>
  </si>
  <si>
    <t>花木路908号</t>
  </si>
  <si>
    <t>精装修</t>
    <phoneticPr fontId="1" type="noConversion"/>
  </si>
  <si>
    <t>浦江颐城</t>
  </si>
  <si>
    <t>世博周边</t>
    <phoneticPr fontId="1" type="noConversion"/>
  </si>
  <si>
    <t>浦晓路298弄66号</t>
  </si>
  <si>
    <t>青浦卓越世纪中心</t>
  </si>
  <si>
    <t>芷江西路372号近大统路</t>
  </si>
  <si>
    <t>佘山珑原花海间</t>
  </si>
  <si>
    <t>佘山</t>
    <phoneticPr fontId="1" type="noConversion"/>
  </si>
  <si>
    <t>共和新路呼兰西路</t>
    <phoneticPr fontId="1" type="noConversion"/>
  </si>
  <si>
    <t>凯德•莲公馆</t>
    <phoneticPr fontId="1" type="noConversion"/>
  </si>
  <si>
    <t>马陆清水湾</t>
  </si>
  <si>
    <t>宝安公路3136弄</t>
  </si>
  <si>
    <t>品尊国际公寓</t>
  </si>
  <si>
    <t>铜川路52号</t>
  </si>
  <si>
    <t>4室2厅3卫</t>
  </si>
  <si>
    <t>精装修</t>
    <phoneticPr fontId="1" type="noConversion"/>
  </si>
  <si>
    <t>阳光水云居</t>
  </si>
  <si>
    <t>华强街203弄</t>
  </si>
  <si>
    <t>独栋别墅</t>
  </si>
  <si>
    <t>凯迪赫菲庄园</t>
  </si>
  <si>
    <t>嘉松中路6633号</t>
  </si>
  <si>
    <t>叠加别墅</t>
  </si>
  <si>
    <t>飘鹰锦和花园</t>
  </si>
  <si>
    <t>蕰川路1600号</t>
  </si>
  <si>
    <t>临港泥城苑</t>
  </si>
  <si>
    <t>泥城路9弄</t>
  </si>
  <si>
    <t>上置•绿洲雅宾利花园三期</t>
  </si>
  <si>
    <t>3室2厅3卫</t>
  </si>
  <si>
    <t>中兴路699号</t>
  </si>
  <si>
    <t>绿城黄浦湾</t>
  </si>
  <si>
    <t>5室2厅3卫</t>
  </si>
  <si>
    <t>中山南路566弄</t>
  </si>
  <si>
    <t>公馆1088</t>
  </si>
  <si>
    <t>湖庭</t>
  </si>
  <si>
    <t>绿湖路999弄</t>
  </si>
  <si>
    <t>东郊半岛</t>
  </si>
  <si>
    <t>江环路688弄</t>
  </si>
  <si>
    <t>惠南小城</t>
  </si>
  <si>
    <t>盐大路2603号</t>
  </si>
  <si>
    <t>维罗纳贵都</t>
  </si>
  <si>
    <t>荣乐西路288号</t>
  </si>
  <si>
    <t>绿地香颂</t>
  </si>
  <si>
    <t>海马路5888号</t>
  </si>
  <si>
    <t>新房</t>
    <phoneticPr fontId="1" type="noConversion"/>
  </si>
  <si>
    <t>御桥路1751号</t>
  </si>
  <si>
    <t>达安圣芭芭花园</t>
  </si>
  <si>
    <t>明中路1177弄</t>
  </si>
  <si>
    <t>上尚缘</t>
  </si>
  <si>
    <t>文翔路3588弄</t>
  </si>
  <si>
    <t>华丽家族汇景天地</t>
  </si>
  <si>
    <t>招商海廷</t>
  </si>
  <si>
    <t>人民塘路1019弄</t>
  </si>
  <si>
    <t>4室4厅3卫</t>
  </si>
  <si>
    <t>海源别墅</t>
  </si>
  <si>
    <t>复兴路999弄</t>
  </si>
  <si>
    <t>东方豪园</t>
  </si>
  <si>
    <t>封周路255弄</t>
  </si>
  <si>
    <t>园与墅</t>
  </si>
  <si>
    <t>米兰诺贵都</t>
  </si>
  <si>
    <t>古楼公路1899弄</t>
  </si>
  <si>
    <t>夏阳金城</t>
  </si>
  <si>
    <t>赵重公路2811弄</t>
  </si>
  <si>
    <t>二手房</t>
    <phoneticPr fontId="1" type="noConversion"/>
  </si>
  <si>
    <t>学区房</t>
    <phoneticPr fontId="1" type="noConversion"/>
  </si>
  <si>
    <t>2室2厅</t>
  </si>
  <si>
    <t>嘉定-嘉定城区</t>
  </si>
  <si>
    <t>嘉定佳通路211号</t>
  </si>
  <si>
    <t>新里崴廉公馆</t>
  </si>
  <si>
    <t>罗阳五村</t>
  </si>
  <si>
    <t>闵行-古美罗阳</t>
  </si>
  <si>
    <t>罗阳路568弄</t>
  </si>
  <si>
    <t>3室2厅</t>
  </si>
  <si>
    <t>2室2厅，3室2厅</t>
  </si>
  <si>
    <t>2室1厅</t>
  </si>
  <si>
    <t>3室2厅，2室2厅</t>
  </si>
  <si>
    <t>1室1厅</t>
  </si>
  <si>
    <t>1室2厅，2室1厅</t>
  </si>
  <si>
    <t>3室2厅，3室2厅</t>
  </si>
  <si>
    <t>4室2厅</t>
  </si>
  <si>
    <t>逸翠公馆</t>
  </si>
  <si>
    <t>浦东-南码头</t>
  </si>
  <si>
    <t>南码头路1266弄</t>
    <phoneticPr fontId="1" type="noConversion"/>
  </si>
  <si>
    <t>新顾村大家园C区</t>
  </si>
  <si>
    <t>宝山-顾村</t>
  </si>
  <si>
    <t>顾北东路155弄</t>
  </si>
  <si>
    <t>普通</t>
    <phoneticPr fontId="1" type="noConversion"/>
  </si>
  <si>
    <t>安亭雅苑</t>
  </si>
  <si>
    <t>嘉定-安亭</t>
  </si>
  <si>
    <t>新源路585弄1-11号</t>
  </si>
  <si>
    <t>凯欣豪园</t>
  </si>
  <si>
    <t>长宁-中山公园</t>
  </si>
  <si>
    <t>汇川路88弄</t>
  </si>
  <si>
    <t>泰和新城</t>
  </si>
  <si>
    <t>泰和西路3463弄</t>
  </si>
  <si>
    <t>民东公寓</t>
  </si>
  <si>
    <t>嘉定-南翔</t>
  </si>
  <si>
    <t>路劲上海派</t>
  </si>
  <si>
    <t>嘉定</t>
  </si>
  <si>
    <t>雅丹路以北康苏路以西</t>
  </si>
  <si>
    <t>景舒苑四村</t>
  </si>
  <si>
    <t>华高一村</t>
  </si>
  <si>
    <t>东方城市花园二期</t>
  </si>
  <si>
    <t>杏园小区</t>
  </si>
  <si>
    <t>滨江凯旋门</t>
  </si>
  <si>
    <t>东安二村</t>
  </si>
  <si>
    <t>西班牙名园</t>
  </si>
  <si>
    <t>尚千灯</t>
  </si>
  <si>
    <t>千灯镇景泾路</t>
  </si>
  <si>
    <t>千灯镇景泾路以北</t>
  </si>
  <si>
    <t>季景铭郡</t>
  </si>
  <si>
    <t>文华苑二期</t>
  </si>
  <si>
    <t>虹桥河滨花园</t>
  </si>
  <si>
    <t>长宁-中山公园</t>
    <phoneticPr fontId="1" type="noConversion"/>
  </si>
  <si>
    <t>杉林新月</t>
  </si>
  <si>
    <t>虹浦新城</t>
  </si>
  <si>
    <t>平吉一村</t>
  </si>
  <si>
    <t>闵行星河湾</t>
  </si>
  <si>
    <t>罗阳二村</t>
  </si>
  <si>
    <t>博一小区</t>
  </si>
  <si>
    <t>万科四季花城</t>
  </si>
  <si>
    <t>新梅绿岛苑</t>
  </si>
  <si>
    <t>东淮海公寓</t>
  </si>
  <si>
    <t>浦江名邸</t>
  </si>
  <si>
    <t>周康二村</t>
  </si>
  <si>
    <t>金杨新村十街坊</t>
  </si>
  <si>
    <t>三湘四季花城</t>
  </si>
  <si>
    <t>平吉二村</t>
  </si>
  <si>
    <t>天山河畔花园</t>
  </si>
  <si>
    <t>东鼎名人府邸</t>
  </si>
  <si>
    <t>金杨新村五街坊</t>
  </si>
  <si>
    <t>绿川新苑</t>
  </si>
  <si>
    <t>新都名园</t>
  </si>
  <si>
    <t>年平花苑</t>
  </si>
  <si>
    <t>欣秋苑</t>
  </si>
  <si>
    <t>南新六村</t>
  </si>
  <si>
    <t>仁恒河滨花园</t>
  </si>
  <si>
    <t>梅园四街坊</t>
  </si>
  <si>
    <t>万科优诗美地</t>
  </si>
  <si>
    <t>蓝色港湾博馨苑</t>
  </si>
  <si>
    <t>大华公园世家康华苑</t>
  </si>
  <si>
    <t>远景佳苑</t>
  </si>
  <si>
    <t>平南四村</t>
  </si>
  <si>
    <t>万科金色雅筑</t>
  </si>
  <si>
    <t>佳洲欣苑</t>
  </si>
  <si>
    <t>绿地新瑅香公馆</t>
  </si>
  <si>
    <t>古北玛瑙园</t>
  </si>
  <si>
    <t>静安锦都</t>
  </si>
  <si>
    <t>乳山三村</t>
  </si>
  <si>
    <t>上南五村</t>
  </si>
  <si>
    <t>永新城</t>
  </si>
  <si>
    <t>曹杨一村</t>
  </si>
  <si>
    <t>兰溪路与花溪路</t>
  </si>
  <si>
    <t>阳光花城</t>
  </si>
  <si>
    <t>汇龙新城</t>
  </si>
  <si>
    <t>大同花园</t>
  </si>
  <si>
    <t>城中花园</t>
  </si>
  <si>
    <t>万宇荣盛名邸三期逸林湾</t>
  </si>
  <si>
    <t>繁华里</t>
  </si>
  <si>
    <t>绿地大道与西环路</t>
  </si>
  <si>
    <t>锦绣家园</t>
  </si>
  <si>
    <t>金榜人家</t>
  </si>
  <si>
    <t>美兰湖颐景园</t>
  </si>
  <si>
    <t>龙威茗庭</t>
  </si>
  <si>
    <t>畅馨园</t>
  </si>
  <si>
    <t>陆家嘴中央公寓</t>
  </si>
  <si>
    <t>天台星城</t>
  </si>
  <si>
    <t>康桥老街</t>
  </si>
  <si>
    <t>新虹桥首府</t>
  </si>
  <si>
    <t>潍坊十村</t>
  </si>
  <si>
    <t>金沙丽晶苑一期</t>
  </si>
  <si>
    <t>锦灏佳园</t>
  </si>
  <si>
    <t>华润中央公园</t>
  </si>
  <si>
    <t>慢城</t>
  </si>
  <si>
    <t>望族苑</t>
  </si>
  <si>
    <t>学区房,精装修</t>
    <phoneticPr fontId="1" type="noConversion"/>
  </si>
  <si>
    <t>金杨新村九街坊</t>
  </si>
  <si>
    <t>长丰坊</t>
  </si>
  <si>
    <t>古北菊翔苑</t>
  </si>
  <si>
    <t>未来域</t>
  </si>
  <si>
    <t>江桥万达公寓楼</t>
    <phoneticPr fontId="1" type="noConversion"/>
  </si>
  <si>
    <t>浦东梅园新村</t>
  </si>
  <si>
    <t>梅园新村</t>
  </si>
  <si>
    <t>绿地璀璨天城</t>
  </si>
  <si>
    <t>文兰小区</t>
  </si>
  <si>
    <t>金地湾流域</t>
  </si>
  <si>
    <t>金帝城市岸泊</t>
  </si>
  <si>
    <t>美丽星城</t>
  </si>
  <si>
    <t>金榜世家</t>
  </si>
  <si>
    <t>民主东街16弄</t>
  </si>
  <si>
    <t>闵行-浦江</t>
  </si>
  <si>
    <t>浦秀路220弄</t>
  </si>
  <si>
    <t>浦东-金桥</t>
  </si>
  <si>
    <t>巨峰路995弄</t>
  </si>
  <si>
    <t>浦东-塘桥</t>
  </si>
  <si>
    <t>普陀-长风</t>
  </si>
  <si>
    <t>梅川路141弄</t>
  </si>
  <si>
    <t>浦东-陆家嘴</t>
  </si>
  <si>
    <t>潍坊新村街道245街坊</t>
  </si>
  <si>
    <t>徐汇-斜土路</t>
  </si>
  <si>
    <t>东安路364弄</t>
  </si>
  <si>
    <t>莲花南路188号</t>
  </si>
  <si>
    <t>1室2厅</t>
  </si>
  <si>
    <t>上海周边-昆山</t>
  </si>
  <si>
    <t>奥园.印象高迪</t>
  </si>
  <si>
    <t>古猗园南路355弄</t>
  </si>
  <si>
    <t>华灵路1210弄</t>
  </si>
  <si>
    <t>长宁路1898弄</t>
  </si>
  <si>
    <t>浦东-三林</t>
  </si>
  <si>
    <t>环林东路799弄</t>
    <phoneticPr fontId="1" type="noConversion"/>
  </si>
  <si>
    <t>浦涛路505弄</t>
  </si>
  <si>
    <t>龙茗路1539弄</t>
  </si>
  <si>
    <t>上海市闵行区都会路3799弄</t>
  </si>
  <si>
    <t>4室3厅</t>
  </si>
  <si>
    <t>罗锦路258弄</t>
  </si>
  <si>
    <t>博兴路465弄</t>
  </si>
  <si>
    <t>松江-松江新城</t>
  </si>
  <si>
    <t>宝山-杨行</t>
  </si>
  <si>
    <t>松兰路1068号</t>
  </si>
  <si>
    <t>宝山-共康</t>
  </si>
  <si>
    <t>场北路399弄</t>
  </si>
  <si>
    <t>黄浦-人民广场</t>
  </si>
  <si>
    <t>人民路777弄</t>
  </si>
  <si>
    <t>海伦路88弄</t>
  </si>
  <si>
    <t>5室2厅</t>
  </si>
  <si>
    <t>浦东-康桥</t>
  </si>
  <si>
    <t>浦东-金杨</t>
  </si>
  <si>
    <t>金杨路660弄</t>
  </si>
  <si>
    <t>松江-松江大学城</t>
  </si>
  <si>
    <t>梅家浜路1508弄</t>
  </si>
  <si>
    <t>虹莘路2288弄</t>
  </si>
  <si>
    <t>长宁-天山</t>
  </si>
  <si>
    <t>水城路883弄</t>
  </si>
  <si>
    <t>新松江路1455号</t>
  </si>
  <si>
    <t>金杨路308弄</t>
  </si>
  <si>
    <t>3室1厅</t>
  </si>
  <si>
    <t>浦东-北蔡</t>
  </si>
  <si>
    <t>绿林路50弄-52弄</t>
  </si>
  <si>
    <t>闵行-七宝</t>
  </si>
  <si>
    <t>中春路8889弄</t>
  </si>
  <si>
    <t>徐汇-建国西路</t>
  </si>
  <si>
    <t>嘉善路258弄1-2号</t>
  </si>
  <si>
    <t>浦东-惠南</t>
  </si>
  <si>
    <t>宣中路697弄1～37号</t>
  </si>
  <si>
    <t>下南路500弄</t>
  </si>
  <si>
    <t>芙蓉江路388弄</t>
  </si>
  <si>
    <t>浦东-梅园</t>
  </si>
  <si>
    <t>商城路1028弄</t>
  </si>
  <si>
    <t>中春路8888弄</t>
  </si>
  <si>
    <t>龙茗路1458弄</t>
  </si>
  <si>
    <t>宝山-大华</t>
  </si>
  <si>
    <t>华灵路1581弄</t>
  </si>
  <si>
    <t>大华路1355弄</t>
  </si>
  <si>
    <t>平南路15号</t>
  </si>
  <si>
    <t>三林路1300弄1-63号</t>
  </si>
  <si>
    <t>浦东-川沙</t>
  </si>
  <si>
    <t>新川路969号</t>
  </si>
  <si>
    <t>青浦-白鹤</t>
  </si>
  <si>
    <t>花桥绿地大道211号</t>
  </si>
  <si>
    <t>长宁-古北</t>
  </si>
  <si>
    <t>玛瑙路58弄1-6号</t>
  </si>
  <si>
    <t>静安-曹家渡</t>
  </si>
  <si>
    <t>延平路518弄</t>
  </si>
  <si>
    <t>乳山路313-355号</t>
  </si>
  <si>
    <t>浦东-六里</t>
  </si>
  <si>
    <t>洪山路121弄</t>
  </si>
  <si>
    <t>徐汇-徐家汇</t>
  </si>
  <si>
    <t>辛耕路81弄</t>
  </si>
  <si>
    <t>普陀-曹杨</t>
  </si>
  <si>
    <t>紫薇路667弄</t>
  </si>
  <si>
    <t>卢湾-五里桥</t>
  </si>
  <si>
    <t>卢湾-打浦桥</t>
  </si>
  <si>
    <t>鲁班路168弄</t>
  </si>
  <si>
    <t>秀沿路1028弄</t>
  </si>
  <si>
    <t>松江-新桥</t>
  </si>
  <si>
    <t>莘松路1500弄</t>
  </si>
  <si>
    <t>黄浦-蓬莱公园</t>
  </si>
  <si>
    <t>斜土东路317号</t>
  </si>
  <si>
    <t>石屏路399弄</t>
  </si>
  <si>
    <t>宝山-罗店</t>
  </si>
  <si>
    <t>美艾路198弄</t>
  </si>
  <si>
    <t>浦东-周浦</t>
  </si>
  <si>
    <t>周浦镇周康路169弄</t>
  </si>
  <si>
    <t>闵行-江川路</t>
  </si>
  <si>
    <t>剑川路1099弄</t>
  </si>
  <si>
    <t>浦东-世纪公园</t>
  </si>
  <si>
    <t>3室3厅</t>
  </si>
  <si>
    <t>上南路6333弄</t>
  </si>
  <si>
    <t>绿地远香湖1号</t>
  </si>
  <si>
    <t>嘉定-嘉定新城</t>
  </si>
  <si>
    <t>伊宁路181弄</t>
  </si>
  <si>
    <t>沪南路2688弄</t>
  </si>
  <si>
    <t>松江-九亭</t>
  </si>
  <si>
    <t>九杜路939号</t>
  </si>
  <si>
    <t>浦东-潍坊</t>
  </si>
  <si>
    <t>潍坊路126弄</t>
  </si>
  <si>
    <t>嘉定-丰庄</t>
  </si>
  <si>
    <t>金沙江路2890弄</t>
  </si>
  <si>
    <t>闸北-大宁绿地</t>
  </si>
  <si>
    <t>延长路152弄</t>
  </si>
  <si>
    <t>芳礼路99弄</t>
  </si>
  <si>
    <t>上海周边-嘉兴</t>
  </si>
  <si>
    <t>乍浦九龙山庄园海滨大道88号</t>
  </si>
  <si>
    <t>上中西路1285弄</t>
  </si>
  <si>
    <t>金杨路785弄</t>
  </si>
  <si>
    <t>徐汇-康健</t>
  </si>
  <si>
    <t>桂林西街47弄</t>
  </si>
  <si>
    <t>菊联路232弄</t>
  </si>
  <si>
    <t>御桥路288弄</t>
  </si>
  <si>
    <t>嘉定-江桥新城</t>
  </si>
  <si>
    <t>嘉定区鹤友路336弄</t>
  </si>
  <si>
    <t>闵行-马桥</t>
  </si>
  <si>
    <t>富国路355弄</t>
  </si>
  <si>
    <t>蓝村路470弄</t>
  </si>
  <si>
    <t>尚博路518号</t>
  </si>
  <si>
    <t>吴杨东路333弄</t>
  </si>
  <si>
    <t>2室3厅</t>
  </si>
  <si>
    <t>沪亭路240弄</t>
  </si>
  <si>
    <t>沧源路655弄</t>
  </si>
  <si>
    <t>松江-泗泾</t>
  </si>
  <si>
    <t>松江-洞泾</t>
  </si>
  <si>
    <t>上海周边-花桥</t>
  </si>
  <si>
    <t>闵行-春申</t>
  </si>
  <si>
    <t>金山-金山新城</t>
  </si>
  <si>
    <t>绿地21城滨江汇繁华里</t>
  </si>
  <si>
    <t>青浦-青浦新城</t>
  </si>
  <si>
    <t>闸北-上海火车站</t>
  </si>
  <si>
    <t>宝山-通河新村</t>
  </si>
  <si>
    <t>齐恒路33弄近高科西路</t>
  </si>
  <si>
    <t>嘉定-马陆</t>
  </si>
  <si>
    <t>普陀-真如</t>
  </si>
  <si>
    <t>青浦-华新镇</t>
  </si>
  <si>
    <t>青浦-赵巷</t>
  </si>
  <si>
    <t>浦东-临港新城</t>
  </si>
  <si>
    <t>杨浦-新江湾城</t>
  </si>
  <si>
    <t>青浦-朱家角</t>
  </si>
  <si>
    <t>松江-松江老城</t>
  </si>
  <si>
    <t>奉贤-海湾旅游区</t>
  </si>
  <si>
    <t>黄浦-打浦桥</t>
  </si>
  <si>
    <t>金山-朱泾</t>
  </si>
  <si>
    <t>青浦-重固</t>
  </si>
  <si>
    <t>浦东-周康</t>
  </si>
  <si>
    <t>浦东-花木</t>
  </si>
  <si>
    <t>古楼公路1198号</t>
  </si>
  <si>
    <t>南芦公路989弄</t>
  </si>
  <si>
    <t>松江-车墩</t>
  </si>
  <si>
    <t>影佳路123弄</t>
  </si>
  <si>
    <t>集善路与滨江路交叉口</t>
  </si>
  <si>
    <t>华宁路银春路</t>
  </si>
  <si>
    <t>竹盈路胜利路</t>
  </si>
  <si>
    <t>秋柏路98弄</t>
  </si>
  <si>
    <t>浦东-浦东世博</t>
  </si>
  <si>
    <t>黄浦-董家渡</t>
  </si>
  <si>
    <t>新江湾城国权北路1088号</t>
  </si>
  <si>
    <t>朱吕公路3658号</t>
  </si>
  <si>
    <t>浦东东方路1881弄</t>
  </si>
  <si>
    <t>鲁班路611号</t>
    <phoneticPr fontId="1" type="noConversion"/>
  </si>
  <si>
    <t>万科海上传奇</t>
    <phoneticPr fontId="1" type="noConversion"/>
  </si>
  <si>
    <t>序号</t>
    <phoneticPr fontId="1" type="noConversion"/>
  </si>
  <si>
    <t>住宅区名</t>
    <phoneticPr fontId="1" type="noConversion"/>
  </si>
  <si>
    <t>地块</t>
    <phoneticPr fontId="1" type="noConversion"/>
  </si>
  <si>
    <t>地址</t>
    <phoneticPr fontId="1" type="noConversion"/>
  </si>
  <si>
    <t>松江区泗通路泗宝路</t>
    <phoneticPr fontId="1" type="noConversion"/>
  </si>
  <si>
    <t>户型</t>
  </si>
  <si>
    <t>户型</t>
    <phoneticPr fontId="1" type="noConversion"/>
  </si>
  <si>
    <t>面积</t>
  </si>
  <si>
    <t>面积</t>
    <phoneticPr fontId="1" type="noConversion"/>
  </si>
  <si>
    <t>房源类型</t>
  </si>
  <si>
    <t>房源类型</t>
    <phoneticPr fontId="1" type="noConversion"/>
  </si>
  <si>
    <t>特殊</t>
  </si>
  <si>
    <t>特殊</t>
    <phoneticPr fontId="1" type="noConversion"/>
  </si>
  <si>
    <t>价格（元/m2）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</si>
</sst>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3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1"/>
  <sheetViews>
    <sheetView tabSelected="1" topLeftCell="D21" workbookViewId="0">
      <selection activeCell="N21" sqref="N21"/>
    </sheetView>
  </sheetViews>
  <sheetFormatPr defaultRowHeight="13.5"/>
  <cols>
    <col min="1" max="1" width="9.25" style="4" bestFit="1" customWidth="1"/>
    <col min="2" max="3" width="9" style="4"/>
    <col min="4" max="4" width="14.75" style="1" customWidth="1"/>
    <col min="5" max="5" width="16.875" style="4" customWidth="1"/>
    <col min="6" max="6" width="20.875" style="4" customWidth="1"/>
    <col min="7" max="8" width="8.5" style="1" customWidth="1"/>
    <col min="9" max="9" width="9.25" style="6" bestFit="1" customWidth="1"/>
    <col min="10" max="10" width="9" style="1"/>
    <col min="11" max="11" width="9" style="4"/>
    <col min="12" max="12" width="8" style="1" customWidth="1"/>
    <col min="13" max="13" width="8.375" style="4" customWidth="1"/>
    <col min="14" max="14" width="6.625" style="1" customWidth="1"/>
    <col min="15" max="15" width="14.375" style="4" bestFit="1" customWidth="1"/>
    <col min="16" max="16384" width="9" style="1"/>
  </cols>
  <sheetData>
    <row r="1" spans="1:16">
      <c r="A1" s="4" t="s">
        <v>412</v>
      </c>
      <c r="B1" s="4" t="s">
        <v>413</v>
      </c>
      <c r="C1" s="4" t="s">
        <v>414</v>
      </c>
      <c r="D1" s="1" t="s">
        <v>9</v>
      </c>
      <c r="E1" s="4" t="s">
        <v>415</v>
      </c>
      <c r="F1" s="4" t="s">
        <v>8</v>
      </c>
      <c r="G1" s="1" t="s">
        <v>8</v>
      </c>
      <c r="H1" s="1" t="s">
        <v>8</v>
      </c>
      <c r="I1" s="6" t="s">
        <v>7</v>
      </c>
      <c r="J1" s="2" t="s">
        <v>7</v>
      </c>
      <c r="K1" s="4" t="s">
        <v>17</v>
      </c>
      <c r="L1" s="1" t="s">
        <v>17</v>
      </c>
      <c r="M1" s="4" t="s">
        <v>45</v>
      </c>
      <c r="N1" s="1" t="s">
        <v>45</v>
      </c>
      <c r="O1" s="4" t="s">
        <v>11</v>
      </c>
      <c r="P1" s="1" t="s">
        <v>11</v>
      </c>
    </row>
    <row r="2" spans="1:16">
      <c r="A2" s="4">
        <v>1</v>
      </c>
      <c r="B2" s="4" t="s">
        <v>12</v>
      </c>
      <c r="C2" s="4" t="s">
        <v>373</v>
      </c>
      <c r="D2" s="1">
        <v>2</v>
      </c>
      <c r="E2" s="4" t="s">
        <v>416</v>
      </c>
      <c r="F2" s="4" t="s">
        <v>119</v>
      </c>
      <c r="G2" s="1">
        <v>4</v>
      </c>
      <c r="H2" s="1">
        <f>VLOOKUP(G2,{0,1;4,2;6,3;9,4},2)</f>
        <v>2</v>
      </c>
      <c r="I2" s="7">
        <v>77</v>
      </c>
      <c r="J2" s="1">
        <f>VLOOKUP(I2,{0,1;90,2;125,3;250,4},2)</f>
        <v>1</v>
      </c>
      <c r="K2" s="4" t="s">
        <v>18</v>
      </c>
      <c r="L2" s="1">
        <v>1</v>
      </c>
      <c r="M2" s="4" t="s">
        <v>13</v>
      </c>
      <c r="N2" s="1">
        <v>1</v>
      </c>
      <c r="O2" s="4">
        <v>23000</v>
      </c>
      <c r="P2" s="1">
        <f>VLOOKUP(O2,{0,1;13000,2;25000,3;60000,4},2)</f>
        <v>2</v>
      </c>
    </row>
    <row r="3" spans="1:16">
      <c r="A3" s="4">
        <v>2</v>
      </c>
      <c r="B3" s="4" t="s">
        <v>14</v>
      </c>
      <c r="C3" s="4" t="s">
        <v>270</v>
      </c>
      <c r="D3" s="1">
        <v>2</v>
      </c>
      <c r="E3" s="4" t="s">
        <v>15</v>
      </c>
      <c r="F3" s="4" t="s">
        <v>126</v>
      </c>
      <c r="G3" s="1">
        <v>5</v>
      </c>
      <c r="H3" s="1">
        <f>VLOOKUP(G3,{0,1;4,2;6,3;9,4},2)</f>
        <v>2</v>
      </c>
      <c r="I3" s="7">
        <v>89</v>
      </c>
      <c r="J3" s="1">
        <f>VLOOKUP(I3,{0,1;90,2;125,3;250,4},2)</f>
        <v>1</v>
      </c>
      <c r="K3" s="4" t="s">
        <v>19</v>
      </c>
      <c r="L3" s="1">
        <v>1</v>
      </c>
      <c r="M3" s="4" t="s">
        <v>47</v>
      </c>
      <c r="N3" s="1">
        <v>1</v>
      </c>
      <c r="O3" s="4">
        <v>21000</v>
      </c>
      <c r="P3" s="1">
        <f>VLOOKUP(O3,{0,1;13000,2;25000,3;60000,4},2)</f>
        <v>2</v>
      </c>
    </row>
    <row r="4" spans="1:16">
      <c r="A4" s="4">
        <v>3</v>
      </c>
      <c r="B4" s="4" t="s">
        <v>16</v>
      </c>
      <c r="C4" s="4" t="s">
        <v>374</v>
      </c>
      <c r="D4" s="1">
        <v>2</v>
      </c>
      <c r="E4" s="4" t="s">
        <v>20</v>
      </c>
      <c r="F4" s="4" t="s">
        <v>127</v>
      </c>
      <c r="G4" s="1">
        <v>4.5</v>
      </c>
      <c r="H4" s="1">
        <f>VLOOKUP(G4,{0,1;4,2;6,3;9,4},2)</f>
        <v>2</v>
      </c>
      <c r="I4" s="7">
        <v>89</v>
      </c>
      <c r="J4" s="1">
        <f>VLOOKUP(I4,{0,1;90,2;125,3;250,4},2)</f>
        <v>1</v>
      </c>
      <c r="K4" s="4" t="s">
        <v>21</v>
      </c>
      <c r="L4" s="1">
        <v>1</v>
      </c>
      <c r="M4" s="4" t="s">
        <v>47</v>
      </c>
      <c r="N4" s="1">
        <v>1</v>
      </c>
      <c r="O4" s="4">
        <v>17000</v>
      </c>
      <c r="P4" s="1">
        <f>VLOOKUP(O4,{0,1;13000,2;25000,3;60000,4},2)</f>
        <v>2</v>
      </c>
    </row>
    <row r="5" spans="1:16" ht="27">
      <c r="A5" s="4">
        <v>4</v>
      </c>
      <c r="B5" s="5" t="s">
        <v>22</v>
      </c>
      <c r="C5" s="4" t="s">
        <v>395</v>
      </c>
      <c r="D5" s="1">
        <v>3</v>
      </c>
      <c r="E5" s="4" t="s">
        <v>23</v>
      </c>
      <c r="F5" s="4" t="s">
        <v>119</v>
      </c>
      <c r="G5" s="1">
        <v>4</v>
      </c>
      <c r="H5" s="1">
        <f>VLOOKUP(G5,{0,1;4,2;6,3;9,4},2)</f>
        <v>2</v>
      </c>
      <c r="I5" s="7">
        <v>92</v>
      </c>
      <c r="J5" s="1">
        <f>VLOOKUP(I5,{0,1;90,2;125,3;250,4},2)</f>
        <v>2</v>
      </c>
      <c r="K5" s="4" t="s">
        <v>21</v>
      </c>
      <c r="L5" s="1">
        <v>1</v>
      </c>
      <c r="M5" s="4" t="s">
        <v>47</v>
      </c>
      <c r="N5" s="1">
        <v>1</v>
      </c>
      <c r="O5" s="4">
        <v>32000</v>
      </c>
      <c r="P5" s="1">
        <f>VLOOKUP(O5,{0,1;13000,2;25000,3;60000,4},2)</f>
        <v>3</v>
      </c>
    </row>
    <row r="6" spans="1:16">
      <c r="A6" s="4">
        <v>5</v>
      </c>
      <c r="B6" s="5" t="s">
        <v>24</v>
      </c>
      <c r="C6" s="4" t="s">
        <v>375</v>
      </c>
      <c r="D6" s="1">
        <v>1</v>
      </c>
      <c r="E6" s="4" t="s">
        <v>25</v>
      </c>
      <c r="F6" s="4" t="s">
        <v>127</v>
      </c>
      <c r="G6" s="1">
        <v>4.5</v>
      </c>
      <c r="H6" s="1">
        <f>VLOOKUP(G6,{0,1;4,2;6,3;9,4},2)</f>
        <v>2</v>
      </c>
      <c r="I6" s="7">
        <v>83</v>
      </c>
      <c r="J6" s="1">
        <f>VLOOKUP(I6,{0,1;90,2;125,3;250,4},2)</f>
        <v>1</v>
      </c>
      <c r="K6" s="4" t="s">
        <v>21</v>
      </c>
      <c r="L6" s="1">
        <v>1</v>
      </c>
      <c r="M6" s="4" t="s">
        <v>47</v>
      </c>
      <c r="N6" s="1">
        <v>1</v>
      </c>
      <c r="O6" s="4">
        <v>7300</v>
      </c>
      <c r="P6" s="1">
        <f>VLOOKUP(O6,{0,1;13000,2;25000,3;60000,4},2)</f>
        <v>1</v>
      </c>
    </row>
    <row r="7" spans="1:16" ht="27">
      <c r="A7" s="4">
        <v>6</v>
      </c>
      <c r="B7" s="5" t="s">
        <v>26</v>
      </c>
      <c r="C7" s="4" t="s">
        <v>138</v>
      </c>
      <c r="D7" s="1">
        <v>3</v>
      </c>
      <c r="E7" s="4" t="s">
        <v>27</v>
      </c>
      <c r="F7" s="4" t="s">
        <v>126</v>
      </c>
      <c r="G7" s="1">
        <v>5</v>
      </c>
      <c r="H7" s="1">
        <f>VLOOKUP(G7,{0,1;4,2;6,3;9,4},2)</f>
        <v>2</v>
      </c>
      <c r="I7" s="7">
        <v>101</v>
      </c>
      <c r="J7" s="1">
        <f>VLOOKUP(I7,{0,1;90,2;125,3;250,4},2)</f>
        <v>2</v>
      </c>
      <c r="K7" s="4" t="s">
        <v>21</v>
      </c>
      <c r="L7" s="1">
        <v>1</v>
      </c>
      <c r="M7" s="4" t="s">
        <v>47</v>
      </c>
      <c r="N7" s="1">
        <v>1</v>
      </c>
      <c r="O7" s="4">
        <v>19500</v>
      </c>
      <c r="P7" s="1">
        <f>VLOOKUP(O7,{0,1;13000,2;25000,3;60000,4},2)</f>
        <v>2</v>
      </c>
    </row>
    <row r="8" spans="1:16" ht="27">
      <c r="A8" s="4">
        <v>7</v>
      </c>
      <c r="B8" s="5" t="s">
        <v>28</v>
      </c>
      <c r="C8" s="4" t="s">
        <v>244</v>
      </c>
      <c r="D8" s="1">
        <v>2</v>
      </c>
      <c r="E8" s="4" t="s">
        <v>29</v>
      </c>
      <c r="F8" s="4" t="s">
        <v>31</v>
      </c>
      <c r="G8" s="1">
        <v>10</v>
      </c>
      <c r="H8" s="1">
        <f>VLOOKUP(G8,{0,1;4,2;6,3;9,4},2)</f>
        <v>4</v>
      </c>
      <c r="I8" s="7">
        <v>230</v>
      </c>
      <c r="J8" s="1">
        <f>VLOOKUP(I8,{0,1;90,2;125,3;250,4},2)</f>
        <v>3</v>
      </c>
      <c r="K8" s="4" t="s">
        <v>21</v>
      </c>
      <c r="L8" s="1">
        <v>1</v>
      </c>
      <c r="M8" s="4" t="s">
        <v>46</v>
      </c>
      <c r="N8" s="1">
        <v>2</v>
      </c>
      <c r="O8" s="4">
        <v>32000</v>
      </c>
      <c r="P8" s="1">
        <f>VLOOKUP(O8,{0,1;13000,2;25000,3;60000,4},2)</f>
        <v>3</v>
      </c>
    </row>
    <row r="9" spans="1:16" ht="27">
      <c r="A9" s="4">
        <v>8</v>
      </c>
      <c r="B9" s="5" t="s">
        <v>32</v>
      </c>
      <c r="C9" s="4" t="s">
        <v>290</v>
      </c>
      <c r="D9" s="1">
        <v>2</v>
      </c>
      <c r="E9" s="4" t="s">
        <v>33</v>
      </c>
      <c r="F9" s="4" t="s">
        <v>126</v>
      </c>
      <c r="G9" s="1">
        <v>5</v>
      </c>
      <c r="H9" s="1">
        <f>VLOOKUP(G9,{0,1;4,2;6,3;9,4},2)</f>
        <v>2</v>
      </c>
      <c r="I9" s="7">
        <v>124</v>
      </c>
      <c r="J9" s="1">
        <f>VLOOKUP(I9,{0,1;90,2;125,3;250,4},2)</f>
        <v>2</v>
      </c>
      <c r="K9" s="4" t="s">
        <v>21</v>
      </c>
      <c r="L9" s="1">
        <v>1</v>
      </c>
      <c r="M9" s="4" t="s">
        <v>47</v>
      </c>
      <c r="N9" s="1">
        <v>1</v>
      </c>
      <c r="O9" s="4">
        <v>36000</v>
      </c>
      <c r="P9" s="1">
        <f>VLOOKUP(O9,{0,1;13000,2;25000,3;60000,4},2)</f>
        <v>3</v>
      </c>
    </row>
    <row r="10" spans="1:16" ht="27">
      <c r="A10" s="4">
        <v>9</v>
      </c>
      <c r="B10" s="5" t="s">
        <v>34</v>
      </c>
      <c r="C10" s="4" t="s">
        <v>396</v>
      </c>
      <c r="D10" s="1">
        <v>3</v>
      </c>
      <c r="E10" s="4" t="s">
        <v>35</v>
      </c>
      <c r="F10" s="4" t="s">
        <v>128</v>
      </c>
      <c r="G10" s="1">
        <v>3</v>
      </c>
      <c r="H10" s="1">
        <f>VLOOKUP(G10,{0,1;4,2;6,3;9,4},2)</f>
        <v>1</v>
      </c>
      <c r="I10" s="7">
        <v>82</v>
      </c>
      <c r="J10" s="1">
        <f>VLOOKUP(I10,{0,1;90,2;125,3;250,4},2)</f>
        <v>1</v>
      </c>
      <c r="K10" s="4" t="s">
        <v>21</v>
      </c>
      <c r="L10" s="1">
        <v>1</v>
      </c>
      <c r="M10" s="4" t="s">
        <v>47</v>
      </c>
      <c r="N10" s="1">
        <v>1</v>
      </c>
      <c r="O10" s="4">
        <v>56000</v>
      </c>
      <c r="P10" s="1">
        <f>VLOOKUP(O10,{0,1;13000,2;25000,3;60000,4},2)</f>
        <v>3</v>
      </c>
    </row>
    <row r="11" spans="1:16" ht="27">
      <c r="A11" s="4">
        <v>10</v>
      </c>
      <c r="B11" s="5" t="s">
        <v>36</v>
      </c>
      <c r="C11" s="4" t="s">
        <v>373</v>
      </c>
      <c r="D11" s="1">
        <v>2</v>
      </c>
      <c r="E11" s="4" t="s">
        <v>397</v>
      </c>
      <c r="F11" s="4" t="s">
        <v>126</v>
      </c>
      <c r="G11" s="1">
        <v>5</v>
      </c>
      <c r="H11" s="1">
        <f>VLOOKUP(G11,{0,1;4,2;6,3;9,4},2)</f>
        <v>2</v>
      </c>
      <c r="I11" s="8">
        <v>139</v>
      </c>
      <c r="J11" s="1">
        <f>VLOOKUP(I11,{0,1;90,2;125,3;250,4},2)</f>
        <v>3</v>
      </c>
      <c r="K11" s="4" t="s">
        <v>21</v>
      </c>
      <c r="L11" s="1">
        <v>1</v>
      </c>
      <c r="M11" s="4" t="s">
        <v>47</v>
      </c>
      <c r="N11" s="1">
        <v>1</v>
      </c>
      <c r="O11" s="4">
        <v>75000</v>
      </c>
      <c r="P11" s="1">
        <f>VLOOKUP(O11,{0,1;13000,2;25000,3;60000,4},2)</f>
        <v>4</v>
      </c>
    </row>
    <row r="12" spans="1:16" ht="27">
      <c r="A12" s="4">
        <v>11</v>
      </c>
      <c r="B12" s="5" t="s">
        <v>37</v>
      </c>
      <c r="C12" s="4" t="s">
        <v>296</v>
      </c>
      <c r="D12" s="1">
        <v>3</v>
      </c>
      <c r="E12" s="4" t="s">
        <v>398</v>
      </c>
      <c r="F12" s="4" t="s">
        <v>119</v>
      </c>
      <c r="G12" s="1">
        <v>4</v>
      </c>
      <c r="H12" s="1">
        <f>VLOOKUP(G12,{0,1;4,2;6,3;9,4},2)</f>
        <v>2</v>
      </c>
      <c r="I12" s="7">
        <v>90</v>
      </c>
      <c r="J12" s="1">
        <f>VLOOKUP(I12,{0,1;90,2;125,3;250,4},2)</f>
        <v>2</v>
      </c>
      <c r="K12" s="4" t="s">
        <v>21</v>
      </c>
      <c r="L12" s="1">
        <v>1</v>
      </c>
      <c r="M12" s="4" t="s">
        <v>47</v>
      </c>
      <c r="N12" s="1">
        <v>1</v>
      </c>
      <c r="O12" s="4">
        <v>12500</v>
      </c>
      <c r="P12" s="1">
        <f>VLOOKUP(O12,{0,1;13000,2;25000,3;60000,4},2)</f>
        <v>1</v>
      </c>
    </row>
    <row r="13" spans="1:16" ht="27">
      <c r="A13" s="4">
        <v>12</v>
      </c>
      <c r="B13" s="5" t="s">
        <v>38</v>
      </c>
      <c r="C13" s="4" t="s">
        <v>399</v>
      </c>
      <c r="D13" s="1">
        <v>2</v>
      </c>
      <c r="E13" s="4" t="s">
        <v>400</v>
      </c>
      <c r="F13" s="4" t="s">
        <v>132</v>
      </c>
      <c r="G13" s="1">
        <v>4.5</v>
      </c>
      <c r="H13" s="1">
        <f>VLOOKUP(G13,{0,1;4,2;6,3;9,4},2)</f>
        <v>2</v>
      </c>
      <c r="I13" s="7">
        <v>121</v>
      </c>
      <c r="J13" s="1">
        <f>VLOOKUP(I13,{0,1;90,2;125,3;250,4},2)</f>
        <v>2</v>
      </c>
      <c r="K13" s="4" t="s">
        <v>21</v>
      </c>
      <c r="L13" s="1">
        <v>1</v>
      </c>
      <c r="M13" s="4" t="s">
        <v>47</v>
      </c>
      <c r="N13" s="1">
        <v>1</v>
      </c>
      <c r="O13" s="4">
        <v>17000</v>
      </c>
      <c r="P13" s="1">
        <f>VLOOKUP(O13,{0,1;13000,2;25000,3;60000,4},2)</f>
        <v>2</v>
      </c>
    </row>
    <row r="14" spans="1:16">
      <c r="A14" s="4">
        <v>13</v>
      </c>
      <c r="B14" s="5" t="s">
        <v>39</v>
      </c>
      <c r="C14" s="4" t="s">
        <v>376</v>
      </c>
      <c r="D14" s="1">
        <v>3</v>
      </c>
      <c r="E14" s="4" t="s">
        <v>40</v>
      </c>
      <c r="F14" s="4" t="s">
        <v>126</v>
      </c>
      <c r="G14" s="1">
        <v>5</v>
      </c>
      <c r="H14" s="1">
        <f>VLOOKUP(G14,{0,1;4,2;6,3;9,4},2)</f>
        <v>2</v>
      </c>
      <c r="I14" s="7">
        <v>144</v>
      </c>
      <c r="J14" s="1">
        <f>VLOOKUP(I14,{0,1;90,2;125,3;250,4},2)</f>
        <v>3</v>
      </c>
      <c r="K14" s="4" t="s">
        <v>21</v>
      </c>
      <c r="L14" s="1">
        <v>1</v>
      </c>
      <c r="M14" s="4" t="s">
        <v>47</v>
      </c>
      <c r="N14" s="1">
        <v>1</v>
      </c>
      <c r="O14" s="4">
        <v>41000</v>
      </c>
      <c r="P14" s="1">
        <f>VLOOKUP(O14,{0,1;13000,2;25000,3;60000,4},2)</f>
        <v>3</v>
      </c>
    </row>
    <row r="15" spans="1:16" ht="27">
      <c r="A15" s="4">
        <v>14</v>
      </c>
      <c r="B15" s="5" t="s">
        <v>0</v>
      </c>
      <c r="C15" s="4" t="s">
        <v>377</v>
      </c>
      <c r="D15" s="1">
        <v>2</v>
      </c>
      <c r="E15" s="4" t="s">
        <v>41</v>
      </c>
      <c r="F15" s="4" t="s">
        <v>126</v>
      </c>
      <c r="G15" s="1">
        <v>5</v>
      </c>
      <c r="H15" s="1">
        <f>VLOOKUP(G15,{0,1;4,2;6,3;9,4},2)</f>
        <v>2</v>
      </c>
      <c r="I15" s="7">
        <v>90</v>
      </c>
      <c r="J15" s="1">
        <f>VLOOKUP(I15,{0,1;90,2;125,3;250,4},2)</f>
        <v>2</v>
      </c>
      <c r="K15" s="4" t="s">
        <v>21</v>
      </c>
      <c r="L15" s="1">
        <v>1</v>
      </c>
      <c r="M15" s="4" t="s">
        <v>47</v>
      </c>
      <c r="N15" s="1">
        <v>1</v>
      </c>
      <c r="O15" s="4">
        <v>10000</v>
      </c>
      <c r="P15" s="1">
        <f>VLOOKUP(O15,{0,1;13000,2;25000,3;60000,4},2)</f>
        <v>1</v>
      </c>
    </row>
    <row r="16" spans="1:16" ht="40.5">
      <c r="A16" s="4">
        <v>15</v>
      </c>
      <c r="B16" s="5" t="s">
        <v>378</v>
      </c>
      <c r="C16" s="4" t="s">
        <v>375</v>
      </c>
      <c r="D16" s="1">
        <v>1</v>
      </c>
      <c r="E16" s="4" t="s">
        <v>42</v>
      </c>
      <c r="F16" s="4" t="s">
        <v>129</v>
      </c>
      <c r="G16" s="1">
        <v>4.5</v>
      </c>
      <c r="H16" s="1">
        <f>VLOOKUP(G16,{0,1;4,2;6,3;9,4},2)</f>
        <v>2</v>
      </c>
      <c r="I16" s="7">
        <v>84</v>
      </c>
      <c r="J16" s="1">
        <f>VLOOKUP(I16,{0,1;90,2;125,3;250,4},2)</f>
        <v>1</v>
      </c>
      <c r="K16" s="4" t="s">
        <v>21</v>
      </c>
      <c r="L16" s="1">
        <v>1</v>
      </c>
      <c r="M16" s="4" t="s">
        <v>47</v>
      </c>
      <c r="N16" s="1">
        <v>1</v>
      </c>
      <c r="O16" s="4">
        <v>8000</v>
      </c>
      <c r="P16" s="1">
        <f>VLOOKUP(O16,{0,1;13000,2;25000,3;60000,4},2)</f>
        <v>1</v>
      </c>
    </row>
    <row r="17" spans="1:16" ht="27">
      <c r="A17" s="4">
        <v>16</v>
      </c>
      <c r="B17" s="5" t="s">
        <v>43</v>
      </c>
      <c r="C17" s="4" t="s">
        <v>375</v>
      </c>
      <c r="D17" s="1">
        <v>1</v>
      </c>
      <c r="E17" s="4" t="s">
        <v>401</v>
      </c>
      <c r="F17" s="4" t="s">
        <v>132</v>
      </c>
      <c r="G17" s="1">
        <v>5</v>
      </c>
      <c r="H17" s="1">
        <f>VLOOKUP(G17,{0,1;4,2;6,3;9,4},2)</f>
        <v>2</v>
      </c>
      <c r="I17" s="7">
        <v>105</v>
      </c>
      <c r="J17" s="1">
        <f>VLOOKUP(I17,{0,1;90,2;125,3;250,4},2)</f>
        <v>2</v>
      </c>
      <c r="K17" s="4" t="s">
        <v>21</v>
      </c>
      <c r="L17" s="1">
        <v>1</v>
      </c>
      <c r="M17" s="4" t="s">
        <v>47</v>
      </c>
      <c r="N17" s="1">
        <v>1</v>
      </c>
      <c r="O17" s="4">
        <v>9800</v>
      </c>
      <c r="P17" s="1">
        <f>VLOOKUP(O17,{0,1;13000,2;25000,3;60000,4},2)</f>
        <v>1</v>
      </c>
    </row>
    <row r="18" spans="1:16" ht="27">
      <c r="A18" s="4">
        <v>17</v>
      </c>
      <c r="B18" s="5" t="s">
        <v>1</v>
      </c>
      <c r="C18" s="4" t="s">
        <v>309</v>
      </c>
      <c r="D18" s="1">
        <v>1</v>
      </c>
      <c r="E18" s="4" t="s">
        <v>44</v>
      </c>
      <c r="F18" s="4" t="s">
        <v>49</v>
      </c>
      <c r="G18" s="1">
        <v>5</v>
      </c>
      <c r="H18" s="1">
        <f>VLOOKUP(G18,{0,1;4,2;6,3;9,4},2)</f>
        <v>2</v>
      </c>
      <c r="I18" s="7">
        <v>110</v>
      </c>
      <c r="J18" s="1">
        <f>VLOOKUP(I18,{0,1;90,2;125,3;250,4},2)</f>
        <v>2</v>
      </c>
      <c r="K18" s="4" t="s">
        <v>21</v>
      </c>
      <c r="L18" s="1">
        <v>1</v>
      </c>
      <c r="M18" s="4" t="s">
        <v>48</v>
      </c>
      <c r="N18" s="1">
        <v>2</v>
      </c>
      <c r="O18" s="4">
        <v>29800</v>
      </c>
      <c r="P18" s="1">
        <f>VLOOKUP(O18,{0,1;13000,2;25000,3;60000,4},2)</f>
        <v>3</v>
      </c>
    </row>
    <row r="19" spans="1:16" ht="27">
      <c r="A19" s="4">
        <v>18</v>
      </c>
      <c r="B19" s="5" t="s">
        <v>50</v>
      </c>
      <c r="C19" s="4" t="s">
        <v>244</v>
      </c>
      <c r="D19" s="1">
        <v>2</v>
      </c>
      <c r="E19" s="4" t="s">
        <v>51</v>
      </c>
      <c r="F19" s="4" t="s">
        <v>126</v>
      </c>
      <c r="G19" s="1">
        <v>5</v>
      </c>
      <c r="H19" s="1">
        <f>VLOOKUP(G19,{0,1;4,2;6,3;9,4},2)</f>
        <v>2</v>
      </c>
      <c r="I19" s="7">
        <v>152</v>
      </c>
      <c r="J19" s="1">
        <f>VLOOKUP(I19,{0,1;90,2;125,3;250,4},2)</f>
        <v>3</v>
      </c>
      <c r="K19" s="4" t="s">
        <v>21</v>
      </c>
      <c r="L19" s="1">
        <v>1</v>
      </c>
      <c r="M19" s="4" t="s">
        <v>47</v>
      </c>
      <c r="N19" s="1">
        <v>1</v>
      </c>
      <c r="O19" s="4">
        <v>30000</v>
      </c>
      <c r="P19" s="1">
        <f>VLOOKUP(O19,{0,1;13000,2;25000,3;60000,4},2)</f>
        <v>3</v>
      </c>
    </row>
    <row r="20" spans="1:16" ht="27">
      <c r="A20" s="4">
        <v>19</v>
      </c>
      <c r="B20" s="5" t="s">
        <v>4</v>
      </c>
      <c r="C20" s="4" t="s">
        <v>365</v>
      </c>
      <c r="D20" s="1">
        <v>2</v>
      </c>
      <c r="E20" s="4" t="s">
        <v>402</v>
      </c>
      <c r="F20" s="4" t="s">
        <v>126</v>
      </c>
      <c r="G20" s="1">
        <v>5</v>
      </c>
      <c r="H20" s="1">
        <f>VLOOKUP(G20,{0,1;4,2;6,3;9,4},2)</f>
        <v>2</v>
      </c>
      <c r="I20" s="7">
        <v>95</v>
      </c>
      <c r="J20" s="1">
        <f>VLOOKUP(I20,{0,1;90,2;125,3;250,4},2)</f>
        <v>2</v>
      </c>
      <c r="K20" s="4" t="s">
        <v>21</v>
      </c>
      <c r="L20" s="1">
        <v>1</v>
      </c>
      <c r="M20" s="5" t="s">
        <v>52</v>
      </c>
      <c r="N20" s="3">
        <v>3</v>
      </c>
      <c r="O20" s="4">
        <v>22000</v>
      </c>
      <c r="P20" s="1">
        <f>VLOOKUP(O20,{0,1;13000,2;25000,3;60000,4},2)</f>
        <v>2</v>
      </c>
    </row>
    <row r="21" spans="1:16">
      <c r="A21" s="4">
        <v>20</v>
      </c>
      <c r="B21" s="5" t="s">
        <v>53</v>
      </c>
      <c r="C21" s="4" t="s">
        <v>339</v>
      </c>
      <c r="D21" s="1">
        <v>3</v>
      </c>
      <c r="E21" s="4" t="s">
        <v>54</v>
      </c>
      <c r="F21" s="4" t="s">
        <v>119</v>
      </c>
      <c r="G21" s="1">
        <v>4</v>
      </c>
      <c r="H21" s="1">
        <f>VLOOKUP(G21,{0,1;4,2;6,3;9,4},2)</f>
        <v>2</v>
      </c>
      <c r="I21" s="7">
        <v>156</v>
      </c>
      <c r="J21" s="1">
        <f>VLOOKUP(I21,{0,1;90,2;125,3;250,4},2)</f>
        <v>3</v>
      </c>
      <c r="K21" s="4" t="s">
        <v>21</v>
      </c>
      <c r="L21" s="1">
        <v>1</v>
      </c>
      <c r="M21" s="4" t="s">
        <v>55</v>
      </c>
      <c r="N21" s="1">
        <v>4</v>
      </c>
      <c r="O21" s="4">
        <v>58000</v>
      </c>
      <c r="P21" s="1">
        <f>VLOOKUP(O21,{0,1;13000,2;25000,3;60000,4},2)</f>
        <v>3</v>
      </c>
    </row>
    <row r="22" spans="1:16">
      <c r="A22" s="4">
        <v>21</v>
      </c>
      <c r="B22" s="5" t="s">
        <v>56</v>
      </c>
      <c r="C22" s="4" t="s">
        <v>244</v>
      </c>
      <c r="D22" s="1">
        <v>2</v>
      </c>
      <c r="E22" s="4" t="s">
        <v>58</v>
      </c>
      <c r="F22" s="4" t="s">
        <v>126</v>
      </c>
      <c r="G22" s="1">
        <v>5</v>
      </c>
      <c r="H22" s="1">
        <f>VLOOKUP(G22,{0,1;4,2;6,3;9,4},2)</f>
        <v>2</v>
      </c>
      <c r="I22" s="7">
        <v>150</v>
      </c>
      <c r="J22" s="1">
        <f>VLOOKUP(I22,{0,1;90,2;125,3;250,4},2)</f>
        <v>3</v>
      </c>
      <c r="K22" s="4" t="s">
        <v>21</v>
      </c>
      <c r="L22" s="1">
        <v>1</v>
      </c>
      <c r="M22" s="5" t="s">
        <v>57</v>
      </c>
      <c r="N22" s="3">
        <v>2</v>
      </c>
      <c r="O22" s="4">
        <v>28000</v>
      </c>
      <c r="P22" s="1">
        <f>VLOOKUP(O22,{0,1;13000,2;25000,3;60000,4},2)</f>
        <v>3</v>
      </c>
    </row>
    <row r="23" spans="1:16" ht="27">
      <c r="A23" s="4">
        <v>22</v>
      </c>
      <c r="B23" s="5" t="s">
        <v>59</v>
      </c>
      <c r="C23" s="4" t="s">
        <v>379</v>
      </c>
      <c r="D23" s="1">
        <v>2</v>
      </c>
      <c r="E23" s="4" t="s">
        <v>403</v>
      </c>
      <c r="F23" s="4" t="s">
        <v>130</v>
      </c>
      <c r="G23" s="1">
        <v>2</v>
      </c>
      <c r="H23" s="1">
        <f>VLOOKUP(G23,{0,1;4,2;6,3;9,4},2)</f>
        <v>1</v>
      </c>
      <c r="I23" s="7">
        <v>56</v>
      </c>
      <c r="J23" s="1">
        <f>VLOOKUP(I23,{0,1;90,2;125,3;250,4},2)</f>
        <v>1</v>
      </c>
      <c r="K23" s="4" t="s">
        <v>21</v>
      </c>
      <c r="L23" s="1">
        <v>1</v>
      </c>
      <c r="M23" s="4" t="s">
        <v>47</v>
      </c>
      <c r="N23" s="1">
        <v>1</v>
      </c>
      <c r="O23" s="4">
        <v>13000</v>
      </c>
      <c r="P23" s="1">
        <f>VLOOKUP(O23,{0,1;13000,2;25000,3;60000,4},2)</f>
        <v>2</v>
      </c>
    </row>
    <row r="24" spans="1:16" ht="27">
      <c r="A24" s="4">
        <v>23</v>
      </c>
      <c r="B24" s="5" t="s">
        <v>3</v>
      </c>
      <c r="C24" s="4" t="s">
        <v>380</v>
      </c>
      <c r="D24" s="1">
        <v>4</v>
      </c>
      <c r="E24" s="4" t="s">
        <v>60</v>
      </c>
      <c r="F24" s="4" t="s">
        <v>131</v>
      </c>
      <c r="G24" s="1">
        <v>3</v>
      </c>
      <c r="H24" s="1">
        <f>VLOOKUP(G24,{0,1;4,2;6,3;9,4},2)</f>
        <v>1</v>
      </c>
      <c r="I24" s="7">
        <v>79</v>
      </c>
      <c r="J24" s="1">
        <f>VLOOKUP(I24,{0,1;90,2;125,3;250,4},2)</f>
        <v>1</v>
      </c>
      <c r="K24" s="4" t="s">
        <v>21</v>
      </c>
      <c r="L24" s="1">
        <v>1</v>
      </c>
      <c r="M24" s="4" t="s">
        <v>47</v>
      </c>
      <c r="N24" s="1">
        <v>1</v>
      </c>
      <c r="O24" s="4">
        <v>48000</v>
      </c>
      <c r="P24" s="1">
        <f>VLOOKUP(O24,{0,1;13000,2;25000,3;60000,4},2)</f>
        <v>3</v>
      </c>
    </row>
    <row r="25" spans="1:16" ht="27">
      <c r="A25" s="4">
        <v>24</v>
      </c>
      <c r="B25" s="5" t="s">
        <v>61</v>
      </c>
      <c r="C25" s="4" t="s">
        <v>270</v>
      </c>
      <c r="D25" s="1">
        <v>2</v>
      </c>
      <c r="E25" s="4" t="s">
        <v>404</v>
      </c>
      <c r="F25" s="4" t="s">
        <v>30</v>
      </c>
      <c r="G25" s="1">
        <v>10</v>
      </c>
      <c r="H25" s="1">
        <f>VLOOKUP(G25,{0,1;4,2;6,3;9,4},2)</f>
        <v>4</v>
      </c>
      <c r="I25" s="7">
        <v>145</v>
      </c>
      <c r="J25" s="1">
        <f>VLOOKUP(I25,{0,1;90,2;125,3;250,4},2)</f>
        <v>3</v>
      </c>
      <c r="K25" s="4" t="s">
        <v>21</v>
      </c>
      <c r="L25" s="1">
        <v>1</v>
      </c>
      <c r="M25" s="4" t="s">
        <v>62</v>
      </c>
      <c r="N25" s="1">
        <v>2</v>
      </c>
      <c r="O25" s="4">
        <v>29800</v>
      </c>
      <c r="P25" s="1">
        <f>VLOOKUP(O25,{0,1;13000,2;25000,3;60000,4},2)</f>
        <v>3</v>
      </c>
    </row>
    <row r="26" spans="1:16" ht="27">
      <c r="A26" s="4">
        <v>25</v>
      </c>
      <c r="B26" s="5" t="s">
        <v>2</v>
      </c>
      <c r="C26" s="4" t="s">
        <v>381</v>
      </c>
      <c r="D26" s="1">
        <v>3</v>
      </c>
      <c r="E26" s="4" t="s">
        <v>63</v>
      </c>
      <c r="F26" s="4" t="s">
        <v>130</v>
      </c>
      <c r="G26" s="1">
        <v>2</v>
      </c>
      <c r="H26" s="1">
        <f>VLOOKUP(G26,{0,1;4,2;6,3;9,4},2)</f>
        <v>1</v>
      </c>
      <c r="I26" s="7">
        <v>53</v>
      </c>
      <c r="J26" s="1">
        <f>VLOOKUP(I26,{0,1;90,2;125,3;250,4},2)</f>
        <v>1</v>
      </c>
      <c r="K26" s="4" t="s">
        <v>21</v>
      </c>
      <c r="L26" s="1">
        <v>1</v>
      </c>
      <c r="M26" s="4" t="s">
        <v>13</v>
      </c>
      <c r="N26" s="1">
        <v>1</v>
      </c>
      <c r="O26" s="4">
        <v>22500</v>
      </c>
      <c r="P26" s="1">
        <f>VLOOKUP(O26,{0,1;13000,2;25000,3;60000,4},2)</f>
        <v>2</v>
      </c>
    </row>
    <row r="27" spans="1:16" ht="27">
      <c r="A27" s="4">
        <v>26</v>
      </c>
      <c r="B27" s="5" t="s">
        <v>64</v>
      </c>
      <c r="C27" s="4" t="s">
        <v>405</v>
      </c>
      <c r="D27" s="1">
        <v>3</v>
      </c>
      <c r="E27" s="4" t="s">
        <v>382</v>
      </c>
      <c r="F27" s="4" t="s">
        <v>133</v>
      </c>
      <c r="G27" s="1">
        <v>6</v>
      </c>
      <c r="H27" s="1">
        <f>VLOOKUP(G27,{0,1;4,2;6,3;9,4},2)</f>
        <v>3</v>
      </c>
      <c r="I27" s="7">
        <v>174</v>
      </c>
      <c r="J27" s="1">
        <f>VLOOKUP(I27,{0,1;90,2;125,3;250,4},2)</f>
        <v>3</v>
      </c>
      <c r="K27" s="4" t="s">
        <v>21</v>
      </c>
      <c r="L27" s="1">
        <v>1</v>
      </c>
      <c r="M27" s="4" t="s">
        <v>13</v>
      </c>
      <c r="N27" s="1">
        <v>1</v>
      </c>
      <c r="O27" s="4">
        <v>50000</v>
      </c>
      <c r="P27" s="1">
        <f>VLOOKUP(O27,{0,1;13000,2;25000,3;60000,4},2)</f>
        <v>3</v>
      </c>
    </row>
    <row r="28" spans="1:16" ht="27">
      <c r="A28" s="4">
        <v>27</v>
      </c>
      <c r="B28" s="5" t="s">
        <v>65</v>
      </c>
      <c r="C28" s="4" t="s">
        <v>383</v>
      </c>
      <c r="D28" s="1">
        <v>2</v>
      </c>
      <c r="E28" s="4" t="s">
        <v>66</v>
      </c>
      <c r="F28" s="4" t="s">
        <v>126</v>
      </c>
      <c r="G28" s="1">
        <v>5</v>
      </c>
      <c r="H28" s="1">
        <f>VLOOKUP(G28,{0,1;4,2;6,3;9,4},2)</f>
        <v>2</v>
      </c>
      <c r="I28" s="7">
        <v>162</v>
      </c>
      <c r="J28" s="1">
        <f>VLOOKUP(I28,{0,1;90,2;125,3;250,4},2)</f>
        <v>3</v>
      </c>
      <c r="K28" s="4" t="s">
        <v>21</v>
      </c>
      <c r="L28" s="1">
        <v>1</v>
      </c>
      <c r="M28" s="4" t="s">
        <v>13</v>
      </c>
      <c r="N28" s="1">
        <v>1</v>
      </c>
      <c r="O28" s="4">
        <v>16000</v>
      </c>
      <c r="P28" s="1">
        <f>VLOOKUP(O28,{0,1;13000,2;25000,3;60000,4},2)</f>
        <v>2</v>
      </c>
    </row>
    <row r="29" spans="1:16" ht="27">
      <c r="A29" s="4">
        <v>28</v>
      </c>
      <c r="B29" s="5" t="s">
        <v>67</v>
      </c>
      <c r="C29" s="4" t="s">
        <v>384</v>
      </c>
      <c r="D29" s="1">
        <v>4</v>
      </c>
      <c r="E29" s="4" t="s">
        <v>68</v>
      </c>
      <c r="F29" s="4" t="s">
        <v>69</v>
      </c>
      <c r="G29" s="1">
        <v>6</v>
      </c>
      <c r="H29" s="1">
        <f>VLOOKUP(G29,{0,1;4,2;6,3;9,4},2)</f>
        <v>3</v>
      </c>
      <c r="I29" s="7">
        <v>204</v>
      </c>
      <c r="J29" s="1">
        <f>VLOOKUP(I29,{0,1;90,2;125,3;250,4},2)</f>
        <v>3</v>
      </c>
      <c r="K29" s="4" t="s">
        <v>21</v>
      </c>
      <c r="L29" s="1">
        <v>1</v>
      </c>
      <c r="M29" s="4" t="s">
        <v>70</v>
      </c>
      <c r="N29" s="1">
        <v>4</v>
      </c>
      <c r="O29" s="4">
        <v>55000</v>
      </c>
      <c r="P29" s="1">
        <f>VLOOKUP(O29,{0,1;13000,2;25000,3;60000,4},2)</f>
        <v>3</v>
      </c>
    </row>
    <row r="30" spans="1:16" ht="27">
      <c r="A30" s="4">
        <v>29</v>
      </c>
      <c r="B30" s="5" t="s">
        <v>71</v>
      </c>
      <c r="C30" s="4" t="s">
        <v>385</v>
      </c>
      <c r="D30" s="1">
        <v>2</v>
      </c>
      <c r="E30" s="4" t="s">
        <v>72</v>
      </c>
      <c r="F30" s="4" t="s">
        <v>73</v>
      </c>
      <c r="G30" s="1">
        <v>10</v>
      </c>
      <c r="H30" s="1">
        <f>VLOOKUP(G30,{0,1;4,2;6,3;9,4},2)</f>
        <v>4</v>
      </c>
      <c r="I30" s="7">
        <v>413</v>
      </c>
      <c r="J30" s="1">
        <f>VLOOKUP(I30,{0,1;90,2;125,3;250,4},2)</f>
        <v>4</v>
      </c>
      <c r="K30" s="4" t="s">
        <v>21</v>
      </c>
      <c r="L30" s="1">
        <v>1</v>
      </c>
      <c r="M30" s="4" t="s">
        <v>13</v>
      </c>
      <c r="N30" s="1">
        <v>1</v>
      </c>
      <c r="O30" s="4">
        <v>23000</v>
      </c>
      <c r="P30" s="1">
        <f>VLOOKUP(O30,{0,1;13000,2;25000,3;60000,4},2)</f>
        <v>2</v>
      </c>
    </row>
    <row r="31" spans="1:16" ht="27">
      <c r="A31" s="4">
        <v>30</v>
      </c>
      <c r="B31" s="5" t="s">
        <v>74</v>
      </c>
      <c r="C31" s="4" t="s">
        <v>386</v>
      </c>
      <c r="D31" s="1">
        <v>2</v>
      </c>
      <c r="E31" s="4" t="s">
        <v>75</v>
      </c>
      <c r="F31" s="4" t="s">
        <v>73</v>
      </c>
      <c r="G31" s="1">
        <v>10</v>
      </c>
      <c r="H31" s="1">
        <f>VLOOKUP(G31,{0,1;4,2;6,3;9,4},2)</f>
        <v>4</v>
      </c>
      <c r="I31" s="7">
        <v>406</v>
      </c>
      <c r="J31" s="1">
        <f>VLOOKUP(I31,{0,1;90,2;125,3;250,4},2)</f>
        <v>4</v>
      </c>
      <c r="K31" s="4" t="s">
        <v>21</v>
      </c>
      <c r="L31" s="1">
        <v>1</v>
      </c>
      <c r="M31" s="4" t="s">
        <v>13</v>
      </c>
      <c r="N31" s="1">
        <v>1</v>
      </c>
      <c r="O31" s="4">
        <v>50000</v>
      </c>
      <c r="P31" s="1">
        <f>VLOOKUP(O31,{0,1;13000,2;25000,3;60000,4},2)</f>
        <v>3</v>
      </c>
    </row>
    <row r="32" spans="1:16" ht="27">
      <c r="A32" s="4">
        <v>31</v>
      </c>
      <c r="B32" s="5" t="s">
        <v>77</v>
      </c>
      <c r="C32" s="4" t="s">
        <v>271</v>
      </c>
      <c r="D32" s="1">
        <v>2</v>
      </c>
      <c r="E32" s="4" t="s">
        <v>78</v>
      </c>
      <c r="F32" s="4" t="s">
        <v>76</v>
      </c>
      <c r="G32" s="1">
        <v>10</v>
      </c>
      <c r="H32" s="1">
        <f>VLOOKUP(G32,{0,1;4,2;6,3;9,4},2)</f>
        <v>4</v>
      </c>
      <c r="I32" s="7">
        <v>181</v>
      </c>
      <c r="J32" s="1">
        <f>VLOOKUP(I32,{0,1;90,2;125,3;250,4},2)</f>
        <v>3</v>
      </c>
      <c r="K32" s="4" t="s">
        <v>21</v>
      </c>
      <c r="L32" s="1">
        <v>1</v>
      </c>
      <c r="M32" s="4" t="s">
        <v>13</v>
      </c>
      <c r="N32" s="1">
        <v>1</v>
      </c>
      <c r="O32" s="4">
        <v>30000</v>
      </c>
      <c r="P32" s="1">
        <f>VLOOKUP(O32,{0,1;13000,2;25000,3;60000,4},2)</f>
        <v>3</v>
      </c>
    </row>
    <row r="33" spans="1:16" ht="27">
      <c r="A33" s="4">
        <v>32</v>
      </c>
      <c r="B33" s="5" t="s">
        <v>79</v>
      </c>
      <c r="C33" s="4" t="s">
        <v>387</v>
      </c>
      <c r="D33" s="1">
        <v>1</v>
      </c>
      <c r="E33" s="4" t="s">
        <v>80</v>
      </c>
      <c r="F33" s="4" t="s">
        <v>119</v>
      </c>
      <c r="G33" s="1">
        <v>4</v>
      </c>
      <c r="H33" s="1">
        <f>VLOOKUP(G33,{0,1;4,2;6,3;9,4},2)</f>
        <v>2</v>
      </c>
      <c r="I33" s="7">
        <v>92</v>
      </c>
      <c r="J33" s="1">
        <f>VLOOKUP(I33,{0,1;90,2;125,3;250,4},2)</f>
        <v>2</v>
      </c>
      <c r="K33" s="4" t="s">
        <v>21</v>
      </c>
      <c r="L33" s="1">
        <v>1</v>
      </c>
      <c r="M33" s="4" t="s">
        <v>13</v>
      </c>
      <c r="N33" s="1">
        <v>1</v>
      </c>
      <c r="O33" s="4">
        <v>12000</v>
      </c>
      <c r="P33" s="1">
        <f>VLOOKUP(O33,{0,1;13000,2;25000,3;60000,4},2)</f>
        <v>1</v>
      </c>
    </row>
    <row r="34" spans="1:16" ht="40.5">
      <c r="A34" s="4">
        <v>33</v>
      </c>
      <c r="B34" s="5" t="s">
        <v>81</v>
      </c>
      <c r="C34" s="4" t="s">
        <v>380</v>
      </c>
      <c r="D34" s="1">
        <v>4</v>
      </c>
      <c r="E34" s="4" t="s">
        <v>83</v>
      </c>
      <c r="F34" s="4" t="s">
        <v>82</v>
      </c>
      <c r="G34" s="1">
        <v>5</v>
      </c>
      <c r="H34" s="1">
        <f>VLOOKUP(G34,{0,1;4,2;6,3;9,4},2)</f>
        <v>2</v>
      </c>
      <c r="I34" s="7">
        <v>186</v>
      </c>
      <c r="J34" s="1">
        <f>VLOOKUP(I34,{0,1;90,2;125,3;250,4},2)</f>
        <v>3</v>
      </c>
      <c r="K34" s="4" t="s">
        <v>21</v>
      </c>
      <c r="L34" s="1">
        <v>1</v>
      </c>
      <c r="M34" s="4" t="s">
        <v>13</v>
      </c>
      <c r="N34" s="1">
        <v>1</v>
      </c>
      <c r="O34" s="4">
        <v>65000</v>
      </c>
      <c r="P34" s="1">
        <f>VLOOKUP(O34,{0,1;13000,2;25000,3;60000,4},2)</f>
        <v>4</v>
      </c>
    </row>
    <row r="35" spans="1:16" ht="27">
      <c r="A35" s="4">
        <v>34</v>
      </c>
      <c r="B35" s="5" t="s">
        <v>84</v>
      </c>
      <c r="C35" s="4" t="s">
        <v>406</v>
      </c>
      <c r="D35" s="1">
        <v>4</v>
      </c>
      <c r="E35" s="4" t="s">
        <v>86</v>
      </c>
      <c r="F35" s="4" t="s">
        <v>85</v>
      </c>
      <c r="G35" s="1">
        <v>7</v>
      </c>
      <c r="H35" s="1">
        <f>VLOOKUP(G35,{0,1;4,2;6,3;9,4},2)</f>
        <v>3</v>
      </c>
      <c r="I35" s="7">
        <v>268</v>
      </c>
      <c r="J35" s="1">
        <f>VLOOKUP(I35,{0,1;90,2;125,3;250,4},2)</f>
        <v>4</v>
      </c>
      <c r="K35" s="4" t="s">
        <v>21</v>
      </c>
      <c r="L35" s="1">
        <v>1</v>
      </c>
      <c r="M35" s="4" t="s">
        <v>13</v>
      </c>
      <c r="N35" s="1">
        <v>1</v>
      </c>
      <c r="O35" s="4">
        <v>100000</v>
      </c>
      <c r="P35" s="1">
        <f>VLOOKUP(O35,{0,1;13000,2;25000,3;60000,4},2)</f>
        <v>4</v>
      </c>
    </row>
    <row r="36" spans="1:16">
      <c r="A36" s="4">
        <v>35</v>
      </c>
      <c r="B36" s="5" t="s">
        <v>87</v>
      </c>
      <c r="C36" s="4" t="s">
        <v>388</v>
      </c>
      <c r="D36" s="1">
        <v>2</v>
      </c>
      <c r="E36" s="4" t="s">
        <v>407</v>
      </c>
      <c r="F36" s="4" t="s">
        <v>133</v>
      </c>
      <c r="G36" s="1">
        <v>6</v>
      </c>
      <c r="H36" s="1">
        <f>VLOOKUP(G36,{0,1;4,2;6,3;9,4},2)</f>
        <v>3</v>
      </c>
      <c r="I36" s="7">
        <v>179</v>
      </c>
      <c r="J36" s="1">
        <f>VLOOKUP(I36,{0,1;90,2;125,3;250,4},2)</f>
        <v>3</v>
      </c>
      <c r="K36" s="4" t="s">
        <v>21</v>
      </c>
      <c r="L36" s="1">
        <v>1</v>
      </c>
      <c r="M36" s="4" t="s">
        <v>13</v>
      </c>
      <c r="N36" s="1">
        <v>1</v>
      </c>
      <c r="O36" s="4">
        <v>39500</v>
      </c>
      <c r="P36" s="1">
        <f>VLOOKUP(O36,{0,1;13000,2;25000,3;60000,4},2)</f>
        <v>3</v>
      </c>
    </row>
    <row r="37" spans="1:16">
      <c r="A37" s="4">
        <v>36</v>
      </c>
      <c r="B37" s="5" t="s">
        <v>88</v>
      </c>
      <c r="C37" s="4" t="s">
        <v>389</v>
      </c>
      <c r="D37" s="1">
        <v>2</v>
      </c>
      <c r="E37" s="4" t="s">
        <v>89</v>
      </c>
      <c r="F37" s="4" t="s">
        <v>73</v>
      </c>
      <c r="G37" s="1">
        <v>10</v>
      </c>
      <c r="H37" s="1">
        <f>VLOOKUP(G37,{0,1;4,2;6,3;9,4},2)</f>
        <v>4</v>
      </c>
      <c r="I37" s="7">
        <v>756</v>
      </c>
      <c r="J37" s="1">
        <f>VLOOKUP(I37,{0,1;90,2;125,3;250,4},2)</f>
        <v>4</v>
      </c>
      <c r="K37" s="4" t="s">
        <v>21</v>
      </c>
      <c r="L37" s="1">
        <v>1</v>
      </c>
      <c r="M37" s="4" t="s">
        <v>13</v>
      </c>
      <c r="N37" s="1">
        <v>1</v>
      </c>
      <c r="O37" s="4">
        <v>50000</v>
      </c>
      <c r="P37" s="1">
        <f>VLOOKUP(O37,{0,1;13000,2;25000,3;60000,4},2)</f>
        <v>3</v>
      </c>
    </row>
    <row r="38" spans="1:16">
      <c r="A38" s="4">
        <v>37</v>
      </c>
      <c r="B38" s="5" t="s">
        <v>90</v>
      </c>
      <c r="C38" s="4" t="s">
        <v>309</v>
      </c>
      <c r="D38" s="1">
        <v>1</v>
      </c>
      <c r="E38" s="4" t="s">
        <v>91</v>
      </c>
      <c r="F38" s="4" t="s">
        <v>73</v>
      </c>
      <c r="G38" s="1">
        <v>10</v>
      </c>
      <c r="H38" s="1">
        <f>VLOOKUP(G38,{0,1;4,2;6,3;9,4},2)</f>
        <v>4</v>
      </c>
      <c r="I38" s="7">
        <v>246</v>
      </c>
      <c r="J38" s="1">
        <f>VLOOKUP(I38,{0,1;90,2;125,3;250,4},2)</f>
        <v>3</v>
      </c>
      <c r="K38" s="4" t="s">
        <v>21</v>
      </c>
      <c r="L38" s="1">
        <v>1</v>
      </c>
      <c r="M38" s="4" t="s">
        <v>13</v>
      </c>
      <c r="N38" s="1">
        <v>1</v>
      </c>
      <c r="O38" s="4">
        <v>28000</v>
      </c>
      <c r="P38" s="1">
        <f>VLOOKUP(O38,{0,1;13000,2;25000,3;60000,4},2)</f>
        <v>3</v>
      </c>
    </row>
    <row r="39" spans="1:16">
      <c r="A39" s="4">
        <v>38</v>
      </c>
      <c r="B39" s="5" t="s">
        <v>92</v>
      </c>
      <c r="C39" s="4" t="s">
        <v>296</v>
      </c>
      <c r="D39" s="1">
        <v>3</v>
      </c>
      <c r="E39" s="4" t="s">
        <v>93</v>
      </c>
      <c r="F39" s="4" t="s">
        <v>126</v>
      </c>
      <c r="G39" s="1">
        <v>5</v>
      </c>
      <c r="H39" s="1">
        <f>VLOOKUP(G39,{0,1;4,2;6,3;9,4},2)</f>
        <v>2</v>
      </c>
      <c r="I39" s="7">
        <v>140</v>
      </c>
      <c r="J39" s="1">
        <f>VLOOKUP(I39,{0,1;90,2;125,3;250,4},2)</f>
        <v>3</v>
      </c>
      <c r="K39" s="4" t="s">
        <v>21</v>
      </c>
      <c r="L39" s="1">
        <v>1</v>
      </c>
      <c r="M39" s="4" t="s">
        <v>13</v>
      </c>
      <c r="N39" s="1">
        <v>1</v>
      </c>
      <c r="O39" s="4">
        <v>13500</v>
      </c>
      <c r="P39" s="1">
        <f>VLOOKUP(O39,{0,1;13000,2;25000,3;60000,4},2)</f>
        <v>2</v>
      </c>
    </row>
    <row r="40" spans="1:16" ht="27">
      <c r="A40" s="4">
        <v>39</v>
      </c>
      <c r="B40" s="5" t="s">
        <v>94</v>
      </c>
      <c r="C40" s="4" t="s">
        <v>390</v>
      </c>
      <c r="D40" s="1">
        <v>3</v>
      </c>
      <c r="E40" s="4" t="s">
        <v>95</v>
      </c>
      <c r="F40" s="4" t="s">
        <v>119</v>
      </c>
      <c r="G40" s="1">
        <v>4</v>
      </c>
      <c r="H40" s="1">
        <f>VLOOKUP(G40,{0,1;4,2;6,3;9,4},2)</f>
        <v>2</v>
      </c>
      <c r="I40" s="7">
        <v>105</v>
      </c>
      <c r="J40" s="1">
        <f>VLOOKUP(I40,{0,1;90,2;125,3;250,4},2)</f>
        <v>2</v>
      </c>
      <c r="K40" s="4" t="s">
        <v>21</v>
      </c>
      <c r="L40" s="1">
        <v>1</v>
      </c>
      <c r="M40" s="4" t="s">
        <v>13</v>
      </c>
      <c r="N40" s="1">
        <v>1</v>
      </c>
      <c r="O40" s="4">
        <v>16000</v>
      </c>
      <c r="P40" s="1">
        <f>VLOOKUP(O40,{0,1;13000,2;25000,3;60000,4},2)</f>
        <v>2</v>
      </c>
    </row>
    <row r="41" spans="1:16">
      <c r="A41" s="4">
        <v>40</v>
      </c>
      <c r="B41" s="5" t="s">
        <v>96</v>
      </c>
      <c r="C41" s="4" t="s">
        <v>391</v>
      </c>
      <c r="D41" s="1">
        <v>1</v>
      </c>
      <c r="E41" s="4" t="s">
        <v>97</v>
      </c>
      <c r="F41" s="4" t="s">
        <v>30</v>
      </c>
      <c r="G41" s="1">
        <v>10</v>
      </c>
      <c r="H41" s="1">
        <f>VLOOKUP(G41,{0,1;4,2;6,3;9,4},2)</f>
        <v>4</v>
      </c>
      <c r="I41" s="7">
        <v>180</v>
      </c>
      <c r="J41" s="1">
        <f>VLOOKUP(I41,{0,1;90,2;125,3;250,4},2)</f>
        <v>3</v>
      </c>
      <c r="K41" s="4" t="s">
        <v>98</v>
      </c>
      <c r="L41" s="1">
        <v>1</v>
      </c>
      <c r="M41" s="4" t="s">
        <v>13</v>
      </c>
      <c r="N41" s="1">
        <v>1</v>
      </c>
      <c r="O41" s="4">
        <v>19000</v>
      </c>
      <c r="P41" s="1">
        <f>VLOOKUP(O41,{0,1;13000,2;25000,3;60000,4},2)</f>
        <v>2</v>
      </c>
    </row>
    <row r="42" spans="1:16">
      <c r="A42" s="4">
        <v>41</v>
      </c>
      <c r="B42" s="4" t="s">
        <v>122</v>
      </c>
      <c r="C42" s="4" t="s">
        <v>120</v>
      </c>
      <c r="D42" s="1">
        <v>3</v>
      </c>
      <c r="E42" s="4" t="s">
        <v>121</v>
      </c>
      <c r="F42" s="4" t="s">
        <v>119</v>
      </c>
      <c r="G42" s="1">
        <v>4</v>
      </c>
      <c r="H42" s="1">
        <f>VLOOKUP(G42,{0,1;4,2;6,3;9,4},2)</f>
        <v>2</v>
      </c>
      <c r="I42" s="7">
        <v>76</v>
      </c>
      <c r="J42" s="1">
        <f>VLOOKUP(I42,{0,1;90,2;125,3;250,4},2)</f>
        <v>1</v>
      </c>
      <c r="K42" s="4" t="s">
        <v>117</v>
      </c>
      <c r="L42" s="1">
        <v>2</v>
      </c>
      <c r="M42" s="4" t="s">
        <v>118</v>
      </c>
      <c r="N42" s="1">
        <v>3</v>
      </c>
      <c r="O42" s="4">
        <v>15000</v>
      </c>
      <c r="P42" s="1">
        <f>VLOOKUP(O42,{0,1;13000,2;25000,3;60000,4},2)</f>
        <v>2</v>
      </c>
    </row>
    <row r="43" spans="1:16">
      <c r="A43" s="4">
        <v>42</v>
      </c>
      <c r="B43" s="4" t="s">
        <v>123</v>
      </c>
      <c r="C43" s="4" t="s">
        <v>124</v>
      </c>
      <c r="D43" s="1">
        <v>3</v>
      </c>
      <c r="E43" s="4" t="s">
        <v>125</v>
      </c>
      <c r="F43" s="4" t="s">
        <v>119</v>
      </c>
      <c r="G43" s="1">
        <v>4</v>
      </c>
      <c r="H43" s="1">
        <f>VLOOKUP(G43,{0,1;4,2;6,3;9,4},2)</f>
        <v>2</v>
      </c>
      <c r="I43" s="7">
        <v>93</v>
      </c>
      <c r="J43" s="1">
        <f>VLOOKUP(I43,{0,1;90,2;125,3;250,4},2)</f>
        <v>2</v>
      </c>
      <c r="K43" s="4" t="s">
        <v>117</v>
      </c>
      <c r="L43" s="1">
        <v>2</v>
      </c>
      <c r="M43" s="4" t="s">
        <v>118</v>
      </c>
      <c r="N43" s="1">
        <v>3</v>
      </c>
      <c r="O43" s="4">
        <v>23000</v>
      </c>
      <c r="P43" s="1">
        <f>VLOOKUP(O43,{0,1;13000,2;25000,3;60000,4},2)</f>
        <v>2</v>
      </c>
    </row>
    <row r="44" spans="1:16">
      <c r="A44" s="4">
        <v>43</v>
      </c>
      <c r="B44" s="4" t="s">
        <v>134</v>
      </c>
      <c r="C44" s="4" t="s">
        <v>135</v>
      </c>
      <c r="D44" s="1">
        <v>3</v>
      </c>
      <c r="E44" s="4" t="s">
        <v>136</v>
      </c>
      <c r="F44" s="4" t="s">
        <v>126</v>
      </c>
      <c r="G44" s="1">
        <v>5</v>
      </c>
      <c r="H44" s="1">
        <f>VLOOKUP(G44,{0,1;4,2;6,3;9,4},2)</f>
        <v>2</v>
      </c>
      <c r="I44" s="7">
        <v>113</v>
      </c>
      <c r="J44" s="1">
        <f>VLOOKUP(I44,{0,1;90,2;125,3;250,4},2)</f>
        <v>2</v>
      </c>
      <c r="K44" s="4" t="s">
        <v>117</v>
      </c>
      <c r="L44" s="1">
        <v>2</v>
      </c>
      <c r="M44" s="4" t="s">
        <v>13</v>
      </c>
      <c r="N44" s="1">
        <v>1</v>
      </c>
      <c r="O44" s="4">
        <v>35000</v>
      </c>
      <c r="P44" s="1">
        <f>VLOOKUP(O44,{0,1;13000,2;25000,3;60000,4},2)</f>
        <v>3</v>
      </c>
    </row>
    <row r="45" spans="1:16">
      <c r="A45" s="4">
        <v>44</v>
      </c>
      <c r="B45" s="4" t="s">
        <v>137</v>
      </c>
      <c r="C45" s="4" t="s">
        <v>138</v>
      </c>
      <c r="D45" s="1">
        <v>3</v>
      </c>
      <c r="E45" s="4" t="s">
        <v>139</v>
      </c>
      <c r="F45" s="4" t="s">
        <v>119</v>
      </c>
      <c r="G45" s="1">
        <v>4</v>
      </c>
      <c r="H45" s="1">
        <f>VLOOKUP(G45,{0,1;4,2;6,3;9,4},2)</f>
        <v>2</v>
      </c>
      <c r="I45" s="7">
        <v>94</v>
      </c>
      <c r="J45" s="1">
        <f>VLOOKUP(I45,{0,1;90,2;125,3;250,4},2)</f>
        <v>2</v>
      </c>
      <c r="K45" s="4" t="s">
        <v>117</v>
      </c>
      <c r="L45" s="1">
        <v>2</v>
      </c>
      <c r="M45" s="4" t="s">
        <v>140</v>
      </c>
      <c r="N45" s="1">
        <v>1</v>
      </c>
      <c r="O45" s="4">
        <v>20000</v>
      </c>
      <c r="P45" s="1">
        <f>VLOOKUP(O45,{0,1;13000,2;25000,3;60000,4},2)</f>
        <v>2</v>
      </c>
    </row>
    <row r="46" spans="1:16">
      <c r="A46" s="4">
        <v>45</v>
      </c>
      <c r="B46" s="4" t="s">
        <v>141</v>
      </c>
      <c r="C46" s="4" t="s">
        <v>142</v>
      </c>
      <c r="D46" s="1">
        <v>2</v>
      </c>
      <c r="E46" s="4" t="s">
        <v>143</v>
      </c>
      <c r="F46" s="4" t="s">
        <v>126</v>
      </c>
      <c r="G46" s="1">
        <v>5</v>
      </c>
      <c r="H46" s="1">
        <f>VLOOKUP(G46,{0,1;4,2;6,3;9,4},2)</f>
        <v>2</v>
      </c>
      <c r="I46" s="7">
        <v>104</v>
      </c>
      <c r="J46" s="1">
        <f>VLOOKUP(I46,{0,1;90,2;125,3;250,4},2)</f>
        <v>2</v>
      </c>
      <c r="K46" s="4" t="s">
        <v>117</v>
      </c>
      <c r="L46" s="1">
        <v>2</v>
      </c>
      <c r="M46" s="4" t="s">
        <v>118</v>
      </c>
      <c r="N46" s="1">
        <v>3</v>
      </c>
      <c r="O46" s="4">
        <v>12000</v>
      </c>
      <c r="P46" s="1">
        <f>VLOOKUP(O46,{0,1;13000,2;25000,3;60000,4},2)</f>
        <v>1</v>
      </c>
    </row>
    <row r="47" spans="1:16">
      <c r="A47" s="4">
        <v>46</v>
      </c>
      <c r="B47" s="4" t="s">
        <v>144</v>
      </c>
      <c r="C47" s="4" t="s">
        <v>145</v>
      </c>
      <c r="D47" s="1">
        <v>4</v>
      </c>
      <c r="E47" s="4" t="s">
        <v>146</v>
      </c>
      <c r="F47" s="4" t="s">
        <v>119</v>
      </c>
      <c r="G47" s="1">
        <v>4</v>
      </c>
      <c r="H47" s="1">
        <f>VLOOKUP(G47,{0,1;4,2;6,3;9,4},2)</f>
        <v>2</v>
      </c>
      <c r="I47" s="7">
        <v>118</v>
      </c>
      <c r="J47" s="1">
        <f>VLOOKUP(I47,{0,1;90,2;125,3;250,4},2)</f>
        <v>2</v>
      </c>
      <c r="K47" s="4" t="s">
        <v>117</v>
      </c>
      <c r="L47" s="1">
        <v>2</v>
      </c>
      <c r="M47" s="4" t="s">
        <v>13</v>
      </c>
      <c r="N47" s="1">
        <v>1</v>
      </c>
      <c r="O47" s="4">
        <v>54000</v>
      </c>
      <c r="P47" s="1">
        <f>VLOOKUP(O47,{0,1;13000,2;25000,3;60000,4},2)</f>
        <v>3</v>
      </c>
    </row>
    <row r="48" spans="1:16">
      <c r="A48" s="4">
        <v>47</v>
      </c>
      <c r="B48" s="4" t="s">
        <v>147</v>
      </c>
      <c r="C48" s="4" t="s">
        <v>138</v>
      </c>
      <c r="D48" s="1">
        <v>3</v>
      </c>
      <c r="E48" s="4" t="s">
        <v>148</v>
      </c>
      <c r="F48" s="4" t="s">
        <v>128</v>
      </c>
      <c r="G48" s="1">
        <v>3</v>
      </c>
      <c r="H48" s="1">
        <f>VLOOKUP(G48,{0,1;4,2;6,3;9,4},2)</f>
        <v>1</v>
      </c>
      <c r="I48" s="7">
        <v>76</v>
      </c>
      <c r="J48" s="1">
        <f>VLOOKUP(I48,{0,1;90,2;125,3;250,4},2)</f>
        <v>1</v>
      </c>
      <c r="K48" s="4" t="s">
        <v>117</v>
      </c>
      <c r="L48" s="1">
        <v>2</v>
      </c>
      <c r="M48" s="4" t="s">
        <v>118</v>
      </c>
      <c r="N48" s="1">
        <v>3</v>
      </c>
      <c r="O48" s="4">
        <v>17000</v>
      </c>
      <c r="P48" s="1">
        <f>VLOOKUP(O48,{0,1;13000,2;25000,3;60000,4},2)</f>
        <v>2</v>
      </c>
    </row>
    <row r="49" spans="1:16">
      <c r="A49" s="4">
        <v>48</v>
      </c>
      <c r="B49" s="4" t="s">
        <v>149</v>
      </c>
      <c r="C49" s="4" t="s">
        <v>150</v>
      </c>
      <c r="D49" s="1">
        <v>2</v>
      </c>
      <c r="E49" s="4" t="s">
        <v>243</v>
      </c>
      <c r="F49" s="4" t="s">
        <v>119</v>
      </c>
      <c r="G49" s="1">
        <v>4</v>
      </c>
      <c r="H49" s="1">
        <f>VLOOKUP(G49,{0,1;4,2;6,3;9,4},2)</f>
        <v>2</v>
      </c>
      <c r="I49" s="7">
        <v>93</v>
      </c>
      <c r="J49" s="1">
        <f>VLOOKUP(I49,{0,1;90,2;125,3;250,4},2)</f>
        <v>2</v>
      </c>
      <c r="K49" s="4" t="s">
        <v>117</v>
      </c>
      <c r="L49" s="1">
        <v>2</v>
      </c>
      <c r="M49" s="4" t="s">
        <v>52</v>
      </c>
      <c r="N49" s="1">
        <v>3</v>
      </c>
      <c r="O49" s="4">
        <v>19000</v>
      </c>
      <c r="P49" s="1">
        <f>VLOOKUP(O49,{0,1;13000,2;25000,3;60000,4},2)</f>
        <v>2</v>
      </c>
    </row>
    <row r="50" spans="1:16">
      <c r="A50" s="4">
        <v>49</v>
      </c>
      <c r="B50" s="4" t="s">
        <v>151</v>
      </c>
      <c r="C50" s="4" t="s">
        <v>152</v>
      </c>
      <c r="D50" s="1">
        <v>2</v>
      </c>
      <c r="E50" s="4" t="s">
        <v>153</v>
      </c>
      <c r="F50" s="4" t="s">
        <v>126</v>
      </c>
      <c r="G50" s="1">
        <v>5</v>
      </c>
      <c r="H50" s="1">
        <f>VLOOKUP(G50,{0,1;4,2;6,3;9,4},2)</f>
        <v>2</v>
      </c>
      <c r="I50" s="7">
        <v>88</v>
      </c>
      <c r="J50" s="1">
        <f>VLOOKUP(I50,{0,1;90,2;125,3;250,4},2)</f>
        <v>1</v>
      </c>
      <c r="K50" s="4" t="s">
        <v>117</v>
      </c>
      <c r="L50" s="1">
        <v>2</v>
      </c>
      <c r="M50" s="4" t="s">
        <v>13</v>
      </c>
      <c r="N50" s="1">
        <v>1</v>
      </c>
      <c r="O50" s="4">
        <v>15320</v>
      </c>
      <c r="P50" s="1">
        <f>VLOOKUP(O50,{0,1;13000,2;25000,3;60000,4},2)</f>
        <v>2</v>
      </c>
    </row>
    <row r="51" spans="1:16">
      <c r="A51" s="4">
        <v>50</v>
      </c>
      <c r="B51" s="4" t="s">
        <v>154</v>
      </c>
      <c r="C51" s="4" t="s">
        <v>244</v>
      </c>
      <c r="D51" s="1">
        <v>2</v>
      </c>
      <c r="E51" s="4" t="s">
        <v>245</v>
      </c>
      <c r="F51" s="4" t="s">
        <v>126</v>
      </c>
      <c r="G51" s="1">
        <v>5</v>
      </c>
      <c r="H51" s="1">
        <f>VLOOKUP(G51,{0,1;4,2;6,3;9,4},2)</f>
        <v>2</v>
      </c>
      <c r="I51" s="7">
        <v>123</v>
      </c>
      <c r="J51" s="1">
        <f>VLOOKUP(I51,{0,1;90,2;125,3;250,4},2)</f>
        <v>2</v>
      </c>
      <c r="K51" s="4" t="s">
        <v>117</v>
      </c>
      <c r="L51" s="1">
        <v>2</v>
      </c>
      <c r="M51" s="4" t="s">
        <v>13</v>
      </c>
      <c r="N51" s="1">
        <v>1</v>
      </c>
      <c r="O51" s="4">
        <v>17000</v>
      </c>
      <c r="P51" s="1">
        <f>VLOOKUP(O51,{0,1;13000,2;25000,3;60000,4},2)</f>
        <v>2</v>
      </c>
    </row>
    <row r="52" spans="1:16">
      <c r="A52" s="4">
        <v>51</v>
      </c>
      <c r="B52" s="4" t="s">
        <v>155</v>
      </c>
      <c r="C52" s="4" t="s">
        <v>246</v>
      </c>
      <c r="D52" s="1">
        <v>3</v>
      </c>
      <c r="E52" s="4" t="s">
        <v>247</v>
      </c>
      <c r="F52" s="4" t="s">
        <v>130</v>
      </c>
      <c r="G52" s="1">
        <v>2</v>
      </c>
      <c r="H52" s="1">
        <f>VLOOKUP(G52,{0,1;4,2;6,3;9,4},2)</f>
        <v>1</v>
      </c>
      <c r="I52" s="7">
        <v>57</v>
      </c>
      <c r="J52" s="1">
        <f>VLOOKUP(I52,{0,1;90,2;125,3;250,4},2)</f>
        <v>1</v>
      </c>
      <c r="K52" s="4" t="s">
        <v>117</v>
      </c>
      <c r="L52" s="1">
        <v>2</v>
      </c>
      <c r="M52" s="4" t="s">
        <v>52</v>
      </c>
      <c r="N52" s="1">
        <v>3</v>
      </c>
      <c r="O52" s="4">
        <v>22800</v>
      </c>
      <c r="P52" s="1">
        <f>VLOOKUP(O52,{0,1;13000,2;25000,3;60000,4},2)</f>
        <v>2</v>
      </c>
    </row>
    <row r="53" spans="1:16">
      <c r="A53" s="4">
        <v>52</v>
      </c>
      <c r="B53" s="4" t="s">
        <v>156</v>
      </c>
      <c r="C53" s="4" t="s">
        <v>248</v>
      </c>
      <c r="D53" s="1">
        <v>3</v>
      </c>
      <c r="E53" s="4" t="s">
        <v>409</v>
      </c>
      <c r="F53" s="4" t="s">
        <v>126</v>
      </c>
      <c r="G53" s="1">
        <v>5</v>
      </c>
      <c r="H53" s="1">
        <f>VLOOKUP(G53,{0,1;4,2;6,3;9,4},2)</f>
        <v>2</v>
      </c>
      <c r="I53" s="7">
        <v>152</v>
      </c>
      <c r="J53" s="1">
        <f>VLOOKUP(I53,{0,1;90,2;125,3;250,4},2)</f>
        <v>3</v>
      </c>
      <c r="K53" s="4" t="s">
        <v>117</v>
      </c>
      <c r="L53" s="1">
        <v>2</v>
      </c>
      <c r="M53" s="4" t="s">
        <v>52</v>
      </c>
      <c r="N53" s="1">
        <v>3</v>
      </c>
      <c r="O53" s="4">
        <v>37000</v>
      </c>
      <c r="P53" s="1">
        <f>VLOOKUP(O53,{0,1;13000,2;25000,3;60000,4},2)</f>
        <v>3</v>
      </c>
    </row>
    <row r="54" spans="1:16">
      <c r="A54" s="4">
        <v>53</v>
      </c>
      <c r="B54" s="4" t="s">
        <v>157</v>
      </c>
      <c r="C54" s="4" t="s">
        <v>249</v>
      </c>
      <c r="D54" s="1">
        <v>3</v>
      </c>
      <c r="E54" s="4" t="s">
        <v>250</v>
      </c>
      <c r="F54" s="4" t="s">
        <v>130</v>
      </c>
      <c r="G54" s="1">
        <v>2</v>
      </c>
      <c r="H54" s="1">
        <f>VLOOKUP(G54,{0,1;4,2;6,3;9,4},2)</f>
        <v>1</v>
      </c>
      <c r="I54" s="7">
        <v>35</v>
      </c>
      <c r="J54" s="1">
        <f>VLOOKUP(I54,{0,1;90,2;125,3;250,4},2)</f>
        <v>1</v>
      </c>
      <c r="K54" s="4" t="s">
        <v>117</v>
      </c>
      <c r="L54" s="1">
        <v>2</v>
      </c>
      <c r="M54" s="4" t="s">
        <v>13</v>
      </c>
      <c r="N54" s="1">
        <v>1</v>
      </c>
      <c r="O54" s="4">
        <v>31000</v>
      </c>
      <c r="P54" s="1">
        <f>VLOOKUP(O54,{0,1;13000,2;25000,3;60000,4},2)</f>
        <v>3</v>
      </c>
    </row>
    <row r="55" spans="1:16">
      <c r="A55" s="4">
        <v>54</v>
      </c>
      <c r="B55" s="4" t="s">
        <v>158</v>
      </c>
      <c r="C55" s="4" t="s">
        <v>251</v>
      </c>
      <c r="D55" s="1">
        <v>4</v>
      </c>
      <c r="E55" s="4" t="s">
        <v>252</v>
      </c>
      <c r="F55" s="4" t="s">
        <v>133</v>
      </c>
      <c r="G55" s="1">
        <v>6</v>
      </c>
      <c r="H55" s="1">
        <f>VLOOKUP(G55,{0,1;4,2;6,3;9,4},2)</f>
        <v>3</v>
      </c>
      <c r="I55" s="7">
        <v>347</v>
      </c>
      <c r="J55" s="1">
        <f>VLOOKUP(I55,{0,1;90,2;125,3;250,4},2)</f>
        <v>4</v>
      </c>
      <c r="K55" s="4" t="s">
        <v>117</v>
      </c>
      <c r="L55" s="1">
        <v>2</v>
      </c>
      <c r="M55" s="4" t="s">
        <v>13</v>
      </c>
      <c r="N55" s="1">
        <v>1</v>
      </c>
      <c r="O55" s="4">
        <v>160000</v>
      </c>
      <c r="P55" s="1">
        <f>VLOOKUP(O55,{0,1;13000,2;25000,3;60000,4},2)</f>
        <v>4</v>
      </c>
    </row>
    <row r="56" spans="1:16">
      <c r="A56" s="4">
        <v>55</v>
      </c>
      <c r="B56" s="4" t="s">
        <v>151</v>
      </c>
      <c r="C56" s="4" t="s">
        <v>152</v>
      </c>
      <c r="D56" s="1">
        <v>2</v>
      </c>
      <c r="E56" s="4" t="s">
        <v>153</v>
      </c>
      <c r="F56" s="4" t="s">
        <v>126</v>
      </c>
      <c r="G56" s="1">
        <v>5</v>
      </c>
      <c r="H56" s="1">
        <f>VLOOKUP(G56,{0,1;4,2;6,3;9,4},2)</f>
        <v>2</v>
      </c>
      <c r="I56" s="7">
        <v>85</v>
      </c>
      <c r="J56" s="1">
        <f>VLOOKUP(I56,{0,1;90,2;125,3;250,4},2)</f>
        <v>1</v>
      </c>
      <c r="K56" s="4" t="s">
        <v>117</v>
      </c>
      <c r="L56" s="1">
        <v>2</v>
      </c>
      <c r="M56" s="4" t="s">
        <v>13</v>
      </c>
      <c r="N56" s="1">
        <v>1</v>
      </c>
      <c r="O56" s="4">
        <v>15000</v>
      </c>
      <c r="P56" s="1">
        <f>VLOOKUP(O56,{0,1;13000,2;25000,3;60000,4},2)</f>
        <v>2</v>
      </c>
    </row>
    <row r="57" spans="1:16">
      <c r="A57" s="4">
        <v>56</v>
      </c>
      <c r="B57" s="4" t="s">
        <v>159</v>
      </c>
      <c r="C57" s="4" t="s">
        <v>253</v>
      </c>
      <c r="D57" s="1">
        <v>4</v>
      </c>
      <c r="E57" s="4" t="s">
        <v>254</v>
      </c>
      <c r="F57" s="4" t="s">
        <v>119</v>
      </c>
      <c r="G57" s="1">
        <v>4</v>
      </c>
      <c r="H57" s="1">
        <f>VLOOKUP(G57,{0,1;4,2;6,3;9,4},2)</f>
        <v>2</v>
      </c>
      <c r="I57" s="7">
        <v>88</v>
      </c>
      <c r="J57" s="1">
        <f>VLOOKUP(I57,{0,1;90,2;125,3;250,4},2)</f>
        <v>1</v>
      </c>
      <c r="K57" s="4" t="s">
        <v>117</v>
      </c>
      <c r="L57" s="1">
        <v>2</v>
      </c>
      <c r="M57" s="4" t="s">
        <v>52</v>
      </c>
      <c r="N57" s="1">
        <v>3</v>
      </c>
      <c r="O57" s="4">
        <v>40000</v>
      </c>
      <c r="P57" s="1">
        <f>VLOOKUP(O57,{0,1;13000,2;25000,3;60000,4},2)</f>
        <v>3</v>
      </c>
    </row>
    <row r="58" spans="1:16">
      <c r="A58" s="4">
        <v>57</v>
      </c>
      <c r="B58" s="4" t="s">
        <v>160</v>
      </c>
      <c r="C58" s="4" t="s">
        <v>124</v>
      </c>
      <c r="D58" s="1">
        <v>3</v>
      </c>
      <c r="E58" s="4" t="s">
        <v>255</v>
      </c>
      <c r="F58" s="4" t="s">
        <v>256</v>
      </c>
      <c r="G58" s="1">
        <v>3</v>
      </c>
      <c r="H58" s="1">
        <f>VLOOKUP(G58,{0,1;4,2;6,3;9,4},2)</f>
        <v>1</v>
      </c>
      <c r="I58" s="7">
        <v>72</v>
      </c>
      <c r="J58" s="1">
        <f>VLOOKUP(I58,{0,1;90,2;125,3;250,4},2)</f>
        <v>1</v>
      </c>
      <c r="K58" s="4" t="s">
        <v>117</v>
      </c>
      <c r="L58" s="1">
        <v>2</v>
      </c>
      <c r="M58" s="4" t="s">
        <v>13</v>
      </c>
      <c r="N58" s="1">
        <v>1</v>
      </c>
      <c r="O58" s="4">
        <v>38000</v>
      </c>
      <c r="P58" s="1">
        <f>VLOOKUP(O58,{0,1;13000,2;25000,3;60000,4},2)</f>
        <v>3</v>
      </c>
    </row>
    <row r="59" spans="1:16">
      <c r="A59" s="4">
        <v>58</v>
      </c>
      <c r="B59" s="4" t="s">
        <v>161</v>
      </c>
      <c r="C59" s="4" t="s">
        <v>257</v>
      </c>
      <c r="D59" s="1">
        <v>1</v>
      </c>
      <c r="E59" s="4" t="s">
        <v>162</v>
      </c>
      <c r="F59" s="4" t="s">
        <v>119</v>
      </c>
      <c r="G59" s="1">
        <v>4</v>
      </c>
      <c r="H59" s="1">
        <f>VLOOKUP(G59,{0,1;4,2;6,3;9,4},2)</f>
        <v>2</v>
      </c>
      <c r="I59" s="7">
        <v>82</v>
      </c>
      <c r="J59" s="1">
        <f>VLOOKUP(I59,{0,1;90,2;125,3;250,4},2)</f>
        <v>1</v>
      </c>
      <c r="K59" s="4" t="s">
        <v>117</v>
      </c>
      <c r="L59" s="1">
        <v>2</v>
      </c>
      <c r="M59" s="4" t="s">
        <v>13</v>
      </c>
      <c r="N59" s="1">
        <v>1</v>
      </c>
      <c r="O59" s="4">
        <v>5000</v>
      </c>
      <c r="P59" s="1">
        <f>VLOOKUP(O59,{0,1;13000,2;25000,3;60000,4},2)</f>
        <v>1</v>
      </c>
    </row>
    <row r="60" spans="1:16">
      <c r="A60" s="4">
        <v>59</v>
      </c>
      <c r="B60" s="4" t="s">
        <v>258</v>
      </c>
      <c r="C60" s="4" t="s">
        <v>257</v>
      </c>
      <c r="D60" s="1">
        <v>1</v>
      </c>
      <c r="E60" s="4" t="s">
        <v>163</v>
      </c>
      <c r="F60" s="4" t="s">
        <v>119</v>
      </c>
      <c r="G60" s="1">
        <v>4</v>
      </c>
      <c r="H60" s="1">
        <f>VLOOKUP(G60,{0,1;4,2;6,3;9,4},2)</f>
        <v>2</v>
      </c>
      <c r="I60" s="7">
        <v>82</v>
      </c>
      <c r="J60" s="1">
        <f>VLOOKUP(I60,{0,1;90,2;125,3;250,4},2)</f>
        <v>1</v>
      </c>
      <c r="K60" s="4" t="s">
        <v>117</v>
      </c>
      <c r="L60" s="1">
        <v>2</v>
      </c>
      <c r="M60" s="4" t="s">
        <v>13</v>
      </c>
      <c r="N60" s="1">
        <v>1</v>
      </c>
      <c r="O60" s="4">
        <v>6400</v>
      </c>
      <c r="P60" s="1">
        <f>VLOOKUP(O60,{0,1;13000,2;25000,3;60000,4},2)</f>
        <v>1</v>
      </c>
    </row>
    <row r="61" spans="1:16">
      <c r="A61" s="4">
        <v>60</v>
      </c>
      <c r="B61" s="4" t="s">
        <v>164</v>
      </c>
      <c r="C61" s="4" t="s">
        <v>150</v>
      </c>
      <c r="D61" s="1">
        <v>2</v>
      </c>
      <c r="E61" s="4" t="s">
        <v>259</v>
      </c>
      <c r="F61" s="4" t="s">
        <v>126</v>
      </c>
      <c r="G61" s="1">
        <v>5</v>
      </c>
      <c r="H61" s="1">
        <f>VLOOKUP(G61,{0,1;4,2;6,3;9,4},2)</f>
        <v>2</v>
      </c>
      <c r="I61" s="7">
        <v>103</v>
      </c>
      <c r="J61" s="1">
        <f>VLOOKUP(I61,{0,1;90,2;125,3;250,4},2)</f>
        <v>2</v>
      </c>
      <c r="K61" s="4" t="s">
        <v>117</v>
      </c>
      <c r="L61" s="1">
        <v>2</v>
      </c>
      <c r="M61" s="4" t="s">
        <v>13</v>
      </c>
      <c r="N61" s="1">
        <v>1</v>
      </c>
      <c r="O61" s="4">
        <v>24000</v>
      </c>
      <c r="P61" s="1">
        <f>VLOOKUP(O61,{0,1;13000,2;25000,3;60000,4},2)</f>
        <v>2</v>
      </c>
    </row>
    <row r="62" spans="1:16">
      <c r="A62" s="4">
        <v>61</v>
      </c>
      <c r="B62" s="4" t="s">
        <v>165</v>
      </c>
      <c r="C62" s="4" t="s">
        <v>165</v>
      </c>
      <c r="D62" s="1">
        <v>3</v>
      </c>
      <c r="E62" s="4" t="s">
        <v>260</v>
      </c>
      <c r="F62" s="4" t="s">
        <v>128</v>
      </c>
      <c r="G62" s="1">
        <v>3</v>
      </c>
      <c r="H62" s="1">
        <f>VLOOKUP(G62,{0,1;4,2;6,3;9,4},2)</f>
        <v>1</v>
      </c>
      <c r="I62" s="7">
        <v>72</v>
      </c>
      <c r="J62" s="1">
        <f>VLOOKUP(I62,{0,1;90,2;125,3;250,4},2)</f>
        <v>1</v>
      </c>
      <c r="K62" s="4" t="s">
        <v>117</v>
      </c>
      <c r="L62" s="1">
        <v>2</v>
      </c>
      <c r="M62" s="4" t="s">
        <v>52</v>
      </c>
      <c r="N62" s="1">
        <v>3</v>
      </c>
      <c r="O62" s="4">
        <v>26000</v>
      </c>
      <c r="P62" s="1">
        <f>VLOOKUP(O62,{0,1;13000,2;25000,3;60000,4},2)</f>
        <v>3</v>
      </c>
    </row>
    <row r="63" spans="1:16">
      <c r="A63" s="4">
        <v>62</v>
      </c>
      <c r="B63" s="4" t="s">
        <v>166</v>
      </c>
      <c r="C63" s="4" t="s">
        <v>167</v>
      </c>
      <c r="D63" s="1">
        <v>4</v>
      </c>
      <c r="E63" s="4" t="s">
        <v>261</v>
      </c>
      <c r="F63" s="4" t="s">
        <v>126</v>
      </c>
      <c r="G63" s="1">
        <v>5</v>
      </c>
      <c r="H63" s="1">
        <f>VLOOKUP(G63,{0,1;4,2;6,3;9,4},2)</f>
        <v>2</v>
      </c>
      <c r="I63" s="7">
        <v>125</v>
      </c>
      <c r="J63" s="1">
        <f>VLOOKUP(I63,{0,1;90,2;125,3;250,4},2)</f>
        <v>3</v>
      </c>
      <c r="K63" s="4" t="s">
        <v>117</v>
      </c>
      <c r="L63" s="1">
        <v>2</v>
      </c>
      <c r="M63" s="4" t="s">
        <v>13</v>
      </c>
      <c r="N63" s="1">
        <v>1</v>
      </c>
      <c r="O63" s="4">
        <v>42000</v>
      </c>
      <c r="P63" s="1">
        <f>VLOOKUP(O63,{0,1;13000,2;25000,3;60000,4},2)</f>
        <v>3</v>
      </c>
    </row>
    <row r="64" spans="1:16">
      <c r="A64" s="4">
        <v>63</v>
      </c>
      <c r="B64" s="4" t="s">
        <v>168</v>
      </c>
      <c r="C64" s="4" t="s">
        <v>262</v>
      </c>
      <c r="D64" s="1">
        <v>2</v>
      </c>
      <c r="E64" s="4" t="s">
        <v>263</v>
      </c>
      <c r="F64" s="4" t="s">
        <v>126</v>
      </c>
      <c r="G64" s="1">
        <v>5</v>
      </c>
      <c r="H64" s="1">
        <f>VLOOKUP(G64,{0,1;4,2;6,3;9,4},2)</f>
        <v>2</v>
      </c>
      <c r="I64" s="7">
        <v>84</v>
      </c>
      <c r="J64" s="1">
        <f>VLOOKUP(I64,{0,1;90,2;125,3;250,4},2)</f>
        <v>1</v>
      </c>
      <c r="K64" s="4" t="s">
        <v>117</v>
      </c>
      <c r="L64" s="1">
        <v>2</v>
      </c>
      <c r="M64" s="4" t="s">
        <v>13</v>
      </c>
      <c r="N64" s="1">
        <v>1</v>
      </c>
      <c r="O64" s="4">
        <v>30000</v>
      </c>
      <c r="P64" s="1">
        <f>VLOOKUP(O64,{0,1;13000,2;25000,3;60000,4},2)</f>
        <v>3</v>
      </c>
    </row>
    <row r="65" spans="1:16">
      <c r="A65" s="4">
        <v>64</v>
      </c>
      <c r="B65" s="4" t="s">
        <v>169</v>
      </c>
      <c r="C65" s="4" t="s">
        <v>244</v>
      </c>
      <c r="D65" s="1">
        <v>2</v>
      </c>
      <c r="E65" s="4" t="s">
        <v>264</v>
      </c>
      <c r="F65" s="4" t="s">
        <v>128</v>
      </c>
      <c r="G65" s="1">
        <v>3</v>
      </c>
      <c r="H65" s="1">
        <f>VLOOKUP(G65,{0,1;4,2;6,3;9,4},2)</f>
        <v>1</v>
      </c>
      <c r="I65" s="7">
        <v>75</v>
      </c>
      <c r="J65" s="1">
        <f>VLOOKUP(I65,{0,1;90,2;125,3;250,4},2)</f>
        <v>1</v>
      </c>
      <c r="K65" s="4" t="s">
        <v>117</v>
      </c>
      <c r="L65" s="1">
        <v>2</v>
      </c>
      <c r="M65" s="4" t="s">
        <v>13</v>
      </c>
      <c r="N65" s="1">
        <v>1</v>
      </c>
      <c r="O65" s="4">
        <v>17000</v>
      </c>
      <c r="P65" s="1">
        <f>VLOOKUP(O65,{0,1;13000,2;25000,3;60000,4},2)</f>
        <v>2</v>
      </c>
    </row>
    <row r="66" spans="1:16">
      <c r="A66" s="4">
        <v>65</v>
      </c>
      <c r="B66" s="4" t="s">
        <v>170</v>
      </c>
      <c r="C66" s="4" t="s">
        <v>124</v>
      </c>
      <c r="D66" s="1">
        <v>3</v>
      </c>
      <c r="E66" s="4" t="s">
        <v>265</v>
      </c>
      <c r="F66" s="4" t="s">
        <v>128</v>
      </c>
      <c r="G66" s="1">
        <v>3</v>
      </c>
      <c r="H66" s="1">
        <f>VLOOKUP(G66,{0,1;4,2;6,3;9,4},2)</f>
        <v>1</v>
      </c>
      <c r="I66" s="7">
        <v>66</v>
      </c>
      <c r="J66" s="1">
        <f>VLOOKUP(I66,{0,1;90,2;125,3;250,4},2)</f>
        <v>1</v>
      </c>
      <c r="K66" s="4" t="s">
        <v>117</v>
      </c>
      <c r="L66" s="1">
        <v>2</v>
      </c>
      <c r="M66" s="4" t="s">
        <v>52</v>
      </c>
      <c r="N66" s="1">
        <v>3</v>
      </c>
      <c r="O66" s="4">
        <v>24000</v>
      </c>
      <c r="P66" s="1">
        <f>VLOOKUP(O66,{0,1;13000,2;25000,3;60000,4},2)</f>
        <v>2</v>
      </c>
    </row>
    <row r="67" spans="1:16">
      <c r="A67" s="4">
        <v>66</v>
      </c>
      <c r="B67" s="4" t="s">
        <v>171</v>
      </c>
      <c r="C67" s="4" t="s">
        <v>171</v>
      </c>
      <c r="D67" s="1">
        <v>2</v>
      </c>
      <c r="E67" s="4" t="s">
        <v>266</v>
      </c>
      <c r="F67" s="4" t="s">
        <v>267</v>
      </c>
      <c r="G67" s="1">
        <v>7</v>
      </c>
      <c r="H67" s="1">
        <f>VLOOKUP(G67,{0,1;4,2;6,3;9,4},2)</f>
        <v>3</v>
      </c>
      <c r="I67" s="7">
        <v>373</v>
      </c>
      <c r="J67" s="1">
        <f>VLOOKUP(I67,{0,1;90,2;125,3;250,4},2)</f>
        <v>4</v>
      </c>
      <c r="K67" s="4" t="s">
        <v>117</v>
      </c>
      <c r="L67" s="1">
        <v>2</v>
      </c>
      <c r="M67" s="4" t="s">
        <v>13</v>
      </c>
      <c r="N67" s="1">
        <v>1</v>
      </c>
      <c r="O67" s="4">
        <v>35000</v>
      </c>
      <c r="P67" s="1">
        <f>VLOOKUP(O67,{0,1;13000,2;25000,3;60000,4},2)</f>
        <v>3</v>
      </c>
    </row>
    <row r="68" spans="1:16">
      <c r="A68" s="4">
        <v>67</v>
      </c>
      <c r="B68" s="4" t="s">
        <v>172</v>
      </c>
      <c r="C68" s="4" t="s">
        <v>124</v>
      </c>
      <c r="D68" s="1">
        <v>3</v>
      </c>
      <c r="E68" s="4" t="s">
        <v>268</v>
      </c>
      <c r="F68" s="4" t="s">
        <v>126</v>
      </c>
      <c r="G68" s="1">
        <v>5</v>
      </c>
      <c r="H68" s="1">
        <f>VLOOKUP(G68,{0,1;4,2;6,3;9,4},2)</f>
        <v>2</v>
      </c>
      <c r="I68" s="7">
        <v>86</v>
      </c>
      <c r="J68" s="1">
        <f>VLOOKUP(I68,{0,1;90,2;125,3;250,4},2)</f>
        <v>1</v>
      </c>
      <c r="K68" s="4" t="s">
        <v>117</v>
      </c>
      <c r="L68" s="1">
        <v>2</v>
      </c>
      <c r="M68" s="4" t="s">
        <v>52</v>
      </c>
      <c r="N68" s="1">
        <v>3</v>
      </c>
      <c r="O68" s="4">
        <v>24000</v>
      </c>
      <c r="P68" s="1">
        <f>VLOOKUP(O68,{0,1;13000,2;25000,3;60000,4},2)</f>
        <v>2</v>
      </c>
    </row>
    <row r="69" spans="1:16">
      <c r="A69" s="4">
        <v>68</v>
      </c>
      <c r="B69" s="4" t="s">
        <v>173</v>
      </c>
      <c r="C69" s="4" t="s">
        <v>246</v>
      </c>
      <c r="D69" s="1">
        <v>3</v>
      </c>
      <c r="E69" s="4" t="s">
        <v>269</v>
      </c>
      <c r="F69" s="4" t="s">
        <v>130</v>
      </c>
      <c r="G69" s="1">
        <v>2</v>
      </c>
      <c r="H69" s="1">
        <f>VLOOKUP(G69,{0,1;4,2;6,3;9,4},2)</f>
        <v>1</v>
      </c>
      <c r="I69" s="7">
        <v>43</v>
      </c>
      <c r="J69" s="1">
        <f>VLOOKUP(I69,{0,1;90,2;125,3;250,4},2)</f>
        <v>1</v>
      </c>
      <c r="K69" s="4" t="s">
        <v>117</v>
      </c>
      <c r="L69" s="1">
        <v>2</v>
      </c>
      <c r="M69" s="4" t="s">
        <v>13</v>
      </c>
      <c r="N69" s="1">
        <v>1</v>
      </c>
      <c r="O69" s="4">
        <v>27000</v>
      </c>
      <c r="P69" s="1">
        <f>VLOOKUP(O69,{0,1;13000,2;25000,3;60000,4},2)</f>
        <v>3</v>
      </c>
    </row>
    <row r="70" spans="1:16">
      <c r="A70" s="4">
        <v>69</v>
      </c>
      <c r="B70" s="4" t="s">
        <v>14</v>
      </c>
      <c r="C70" s="4" t="s">
        <v>270</v>
      </c>
      <c r="D70" s="1">
        <v>2</v>
      </c>
      <c r="E70" s="4" t="s">
        <v>15</v>
      </c>
      <c r="F70" s="4" t="s">
        <v>126</v>
      </c>
      <c r="G70" s="1">
        <v>5</v>
      </c>
      <c r="H70" s="1">
        <f>VLOOKUP(G70,{0,1;4,2;6,3;9,4},2)</f>
        <v>2</v>
      </c>
      <c r="I70" s="7">
        <v>85</v>
      </c>
      <c r="J70" s="1">
        <f>VLOOKUP(I70,{0,1;90,2;125,3;250,4},2)</f>
        <v>1</v>
      </c>
      <c r="K70" s="4" t="s">
        <v>117</v>
      </c>
      <c r="L70" s="1">
        <v>2</v>
      </c>
      <c r="M70" s="4" t="s">
        <v>13</v>
      </c>
      <c r="N70" s="1">
        <v>1</v>
      </c>
      <c r="O70" s="4">
        <v>20000</v>
      </c>
      <c r="P70" s="1">
        <f>VLOOKUP(O70,{0,1;13000,2;25000,3;60000,4},2)</f>
        <v>2</v>
      </c>
    </row>
    <row r="71" spans="1:16">
      <c r="A71" s="4">
        <v>70</v>
      </c>
      <c r="B71" s="4" t="s">
        <v>174</v>
      </c>
      <c r="C71" s="4" t="s">
        <v>271</v>
      </c>
      <c r="D71" s="1">
        <v>2</v>
      </c>
      <c r="E71" s="4" t="s">
        <v>272</v>
      </c>
      <c r="F71" s="4" t="s">
        <v>133</v>
      </c>
      <c r="G71" s="1">
        <v>6</v>
      </c>
      <c r="H71" s="1">
        <f>VLOOKUP(G71,{0,1;4,2;6,3;9,4},2)</f>
        <v>3</v>
      </c>
      <c r="I71" s="7">
        <v>187</v>
      </c>
      <c r="J71" s="1">
        <f>VLOOKUP(I71,{0,1;90,2;125,3;250,4},2)</f>
        <v>3</v>
      </c>
      <c r="K71" s="4" t="s">
        <v>117</v>
      </c>
      <c r="L71" s="1">
        <v>2</v>
      </c>
      <c r="M71" s="4" t="s">
        <v>52</v>
      </c>
      <c r="N71" s="1">
        <v>3</v>
      </c>
      <c r="O71" s="4">
        <v>22000</v>
      </c>
      <c r="P71" s="1">
        <f>VLOOKUP(O71,{0,1;13000,2;25000,3;60000,4},2)</f>
        <v>2</v>
      </c>
    </row>
    <row r="72" spans="1:16">
      <c r="A72" s="4">
        <v>71</v>
      </c>
      <c r="B72" s="4" t="s">
        <v>175</v>
      </c>
      <c r="C72" s="4" t="s">
        <v>273</v>
      </c>
      <c r="D72" s="1">
        <v>2</v>
      </c>
      <c r="E72" s="4" t="s">
        <v>274</v>
      </c>
      <c r="F72" s="4" t="s">
        <v>119</v>
      </c>
      <c r="G72" s="1">
        <v>4</v>
      </c>
      <c r="H72" s="1">
        <f>VLOOKUP(G72,{0,1;4,2;6,3;9,4},2)</f>
        <v>2</v>
      </c>
      <c r="I72" s="7">
        <v>86</v>
      </c>
      <c r="J72" s="1">
        <f>VLOOKUP(I72,{0,1;90,2;125,3;250,4},2)</f>
        <v>1</v>
      </c>
      <c r="K72" s="4" t="s">
        <v>117</v>
      </c>
      <c r="L72" s="1">
        <v>2</v>
      </c>
      <c r="M72" s="4" t="s">
        <v>52</v>
      </c>
      <c r="N72" s="1">
        <v>3</v>
      </c>
      <c r="O72" s="4">
        <v>30000</v>
      </c>
      <c r="P72" s="1">
        <f>VLOOKUP(O72,{0,1;13000,2;25000,3;60000,4},2)</f>
        <v>3</v>
      </c>
    </row>
    <row r="73" spans="1:16">
      <c r="A73" s="4">
        <v>72</v>
      </c>
      <c r="B73" s="4" t="s">
        <v>176</v>
      </c>
      <c r="C73" s="4" t="s">
        <v>275</v>
      </c>
      <c r="D73" s="1">
        <v>4</v>
      </c>
      <c r="E73" s="4" t="s">
        <v>276</v>
      </c>
      <c r="F73" s="4" t="s">
        <v>126</v>
      </c>
      <c r="G73" s="1">
        <v>5</v>
      </c>
      <c r="H73" s="1">
        <f>VLOOKUP(G73,{0,1;4,2;6,3;9,4},2)</f>
        <v>2</v>
      </c>
      <c r="I73" s="7">
        <v>136</v>
      </c>
      <c r="J73" s="1">
        <f>VLOOKUP(I73,{0,1;90,2;125,3;250,4},2)</f>
        <v>3</v>
      </c>
      <c r="K73" s="4" t="s">
        <v>117</v>
      </c>
      <c r="L73" s="1">
        <v>2</v>
      </c>
      <c r="M73" s="4" t="s">
        <v>52</v>
      </c>
      <c r="N73" s="1">
        <v>3</v>
      </c>
      <c r="O73" s="4">
        <v>45000</v>
      </c>
      <c r="P73" s="1">
        <f>VLOOKUP(O73,{0,1;13000,2;25000,3;60000,4},2)</f>
        <v>3</v>
      </c>
    </row>
    <row r="74" spans="1:16">
      <c r="A74" s="4">
        <v>73</v>
      </c>
      <c r="B74" s="4" t="s">
        <v>177</v>
      </c>
      <c r="C74" s="4" t="s">
        <v>177</v>
      </c>
      <c r="D74" s="1">
        <v>3</v>
      </c>
      <c r="E74" s="4" t="s">
        <v>277</v>
      </c>
      <c r="F74" s="4" t="s">
        <v>278</v>
      </c>
      <c r="G74" s="1">
        <v>7</v>
      </c>
      <c r="H74" s="1">
        <f>VLOOKUP(G74,{0,1;4,2;6,3;9,4},2)</f>
        <v>3</v>
      </c>
      <c r="I74" s="7">
        <v>243</v>
      </c>
      <c r="J74" s="1">
        <f>VLOOKUP(I74,{0,1;90,2;125,3;250,4},2)</f>
        <v>3</v>
      </c>
      <c r="K74" s="4" t="s">
        <v>117</v>
      </c>
      <c r="L74" s="1">
        <v>2</v>
      </c>
      <c r="M74" s="4" t="s">
        <v>52</v>
      </c>
      <c r="N74" s="1">
        <v>3</v>
      </c>
      <c r="O74" s="4">
        <v>40000</v>
      </c>
      <c r="P74" s="1">
        <f>VLOOKUP(O74,{0,1;13000,2;25000,3;60000,4},2)</f>
        <v>3</v>
      </c>
    </row>
    <row r="75" spans="1:16">
      <c r="A75" s="4">
        <v>74</v>
      </c>
      <c r="B75" s="4" t="s">
        <v>178</v>
      </c>
      <c r="C75" s="4" t="s">
        <v>279</v>
      </c>
      <c r="D75" s="1">
        <v>2</v>
      </c>
      <c r="E75" s="4" t="s">
        <v>279</v>
      </c>
      <c r="F75" s="4" t="s">
        <v>256</v>
      </c>
      <c r="G75" s="1">
        <v>3</v>
      </c>
      <c r="H75" s="1">
        <f>VLOOKUP(G75,{0,1;4,2;6,3;9,4},2)</f>
        <v>1</v>
      </c>
      <c r="I75" s="7">
        <v>55</v>
      </c>
      <c r="J75" s="1">
        <f>VLOOKUP(I75,{0,1;90,2;125,3;250,4},2)</f>
        <v>1</v>
      </c>
      <c r="K75" s="4" t="s">
        <v>117</v>
      </c>
      <c r="L75" s="1">
        <v>2</v>
      </c>
      <c r="M75" s="4" t="s">
        <v>13</v>
      </c>
      <c r="N75" s="1">
        <v>1</v>
      </c>
      <c r="O75" s="4">
        <v>19000</v>
      </c>
      <c r="P75" s="1">
        <f>VLOOKUP(O75,{0,1;13000,2;25000,3;60000,4},2)</f>
        <v>2</v>
      </c>
    </row>
    <row r="76" spans="1:16">
      <c r="A76" s="4">
        <v>75</v>
      </c>
      <c r="B76" s="4" t="s">
        <v>179</v>
      </c>
      <c r="C76" s="4" t="s">
        <v>280</v>
      </c>
      <c r="D76" s="1">
        <v>3</v>
      </c>
      <c r="E76" s="4" t="s">
        <v>281</v>
      </c>
      <c r="F76" s="4" t="s">
        <v>128</v>
      </c>
      <c r="G76" s="1">
        <v>3</v>
      </c>
      <c r="H76" s="1">
        <f>VLOOKUP(G76,{0,1;4,2;6,3;9,4},2)</f>
        <v>1</v>
      </c>
      <c r="I76" s="7">
        <v>55</v>
      </c>
      <c r="J76" s="1">
        <f>VLOOKUP(I76,{0,1;90,2;125,3;250,4},2)</f>
        <v>1</v>
      </c>
      <c r="K76" s="4" t="s">
        <v>117</v>
      </c>
      <c r="L76" s="1">
        <v>2</v>
      </c>
      <c r="M76" s="4" t="s">
        <v>13</v>
      </c>
      <c r="N76" s="1">
        <v>1</v>
      </c>
      <c r="O76" s="4">
        <v>27000</v>
      </c>
      <c r="P76" s="1">
        <f>VLOOKUP(O76,{0,1;13000,2;25000,3;60000,4},2)</f>
        <v>3</v>
      </c>
    </row>
    <row r="77" spans="1:16">
      <c r="A77" s="4">
        <v>76</v>
      </c>
      <c r="B77" s="4" t="s">
        <v>180</v>
      </c>
      <c r="C77" s="4" t="s">
        <v>282</v>
      </c>
      <c r="D77" s="1">
        <v>2</v>
      </c>
      <c r="E77" s="4" t="s">
        <v>283</v>
      </c>
      <c r="F77" s="4" t="s">
        <v>119</v>
      </c>
      <c r="G77" s="1">
        <v>4</v>
      </c>
      <c r="H77" s="1">
        <f>VLOOKUP(G77,{0,1;4,2;6,3;9,4},2)</f>
        <v>2</v>
      </c>
      <c r="I77" s="7">
        <v>106</v>
      </c>
      <c r="J77" s="1">
        <f>VLOOKUP(I77,{0,1;90,2;125,3;250,4},2)</f>
        <v>2</v>
      </c>
      <c r="K77" s="4" t="s">
        <v>117</v>
      </c>
      <c r="L77" s="1">
        <v>2</v>
      </c>
      <c r="M77" s="4" t="s">
        <v>13</v>
      </c>
      <c r="N77" s="1">
        <v>1</v>
      </c>
      <c r="O77" s="4">
        <v>20000</v>
      </c>
      <c r="P77" s="1">
        <f>VLOOKUP(O77,{0,1;13000,2;25000,3;60000,4},2)</f>
        <v>2</v>
      </c>
    </row>
    <row r="78" spans="1:16">
      <c r="A78" s="4">
        <v>77</v>
      </c>
      <c r="B78" s="4" t="s">
        <v>181</v>
      </c>
      <c r="C78" s="4" t="s">
        <v>124</v>
      </c>
      <c r="D78" s="1">
        <v>3</v>
      </c>
      <c r="E78" s="4" t="s">
        <v>284</v>
      </c>
      <c r="F78" s="4" t="s">
        <v>130</v>
      </c>
      <c r="G78" s="1">
        <v>2</v>
      </c>
      <c r="H78" s="1">
        <f>VLOOKUP(G78,{0,1;4,2;6,3;9,4},2)</f>
        <v>1</v>
      </c>
      <c r="I78" s="7">
        <v>42</v>
      </c>
      <c r="J78" s="1">
        <f>VLOOKUP(I78,{0,1;90,2;125,3;250,4},2)</f>
        <v>1</v>
      </c>
      <c r="K78" s="4" t="s">
        <v>117</v>
      </c>
      <c r="L78" s="1">
        <v>2</v>
      </c>
      <c r="M78" s="4" t="s">
        <v>52</v>
      </c>
      <c r="N78" s="1">
        <v>3</v>
      </c>
      <c r="O78" s="4">
        <v>25000</v>
      </c>
      <c r="P78" s="1">
        <f>VLOOKUP(O78,{0,1;13000,2;25000,3;60000,4},2)</f>
        <v>3</v>
      </c>
    </row>
    <row r="79" spans="1:16">
      <c r="A79" s="4">
        <v>78</v>
      </c>
      <c r="B79" s="4" t="s">
        <v>182</v>
      </c>
      <c r="C79" s="4" t="s">
        <v>285</v>
      </c>
      <c r="D79" s="1">
        <v>4</v>
      </c>
      <c r="E79" s="4" t="s">
        <v>286</v>
      </c>
      <c r="F79" s="4" t="s">
        <v>119</v>
      </c>
      <c r="G79" s="1">
        <v>4</v>
      </c>
      <c r="H79" s="1">
        <f>VLOOKUP(G79,{0,1;4,2;6,3;9,4},2)</f>
        <v>2</v>
      </c>
      <c r="I79" s="7">
        <v>107</v>
      </c>
      <c r="J79" s="1">
        <f>VLOOKUP(I79,{0,1;90,2;125,3;250,4},2)</f>
        <v>2</v>
      </c>
      <c r="K79" s="4" t="s">
        <v>117</v>
      </c>
      <c r="L79" s="1">
        <v>2</v>
      </c>
      <c r="M79" s="4" t="s">
        <v>13</v>
      </c>
      <c r="N79" s="1">
        <v>1</v>
      </c>
      <c r="O79" s="4">
        <v>46000</v>
      </c>
      <c r="P79" s="1">
        <f>VLOOKUP(O79,{0,1;13000,2;25000,3;60000,4},2)</f>
        <v>3</v>
      </c>
    </row>
    <row r="80" spans="1:16">
      <c r="A80" s="4">
        <v>79</v>
      </c>
      <c r="B80" s="4" t="s">
        <v>183</v>
      </c>
      <c r="C80" s="4" t="s">
        <v>270</v>
      </c>
      <c r="D80" s="1">
        <v>2</v>
      </c>
      <c r="E80" s="4" t="s">
        <v>287</v>
      </c>
      <c r="F80" s="4" t="s">
        <v>126</v>
      </c>
      <c r="G80" s="1">
        <v>5</v>
      </c>
      <c r="H80" s="1">
        <f>VLOOKUP(G80,{0,1;4,2;6,3;9,4},2)</f>
        <v>2</v>
      </c>
      <c r="I80" s="7">
        <v>96</v>
      </c>
      <c r="J80" s="1">
        <f>VLOOKUP(I80,{0,1;90,2;125,3;250,4},2)</f>
        <v>2</v>
      </c>
      <c r="K80" s="4" t="s">
        <v>117</v>
      </c>
      <c r="L80" s="1">
        <v>2</v>
      </c>
      <c r="M80" s="4" t="s">
        <v>13</v>
      </c>
      <c r="N80" s="1">
        <v>1</v>
      </c>
      <c r="O80" s="4">
        <v>21000</v>
      </c>
      <c r="P80" s="1">
        <f>VLOOKUP(O80,{0,1;13000,2;25000,3;60000,4},2)</f>
        <v>2</v>
      </c>
    </row>
    <row r="81" spans="1:16">
      <c r="A81" s="4">
        <v>80</v>
      </c>
      <c r="B81" s="4" t="s">
        <v>184</v>
      </c>
      <c r="C81" s="4" t="s">
        <v>280</v>
      </c>
      <c r="D81" s="1">
        <v>3</v>
      </c>
      <c r="E81" s="4" t="s">
        <v>288</v>
      </c>
      <c r="F81" s="4" t="s">
        <v>289</v>
      </c>
      <c r="G81" s="1">
        <v>4</v>
      </c>
      <c r="H81" s="1">
        <f>VLOOKUP(G81,{0,1;4,2;6,3;9,4},2)</f>
        <v>2</v>
      </c>
      <c r="I81" s="7">
        <v>72</v>
      </c>
      <c r="J81" s="1">
        <f>VLOOKUP(I81,{0,1;90,2;125,3;250,4},2)</f>
        <v>1</v>
      </c>
      <c r="K81" s="4" t="s">
        <v>117</v>
      </c>
      <c r="L81" s="1">
        <v>2</v>
      </c>
      <c r="M81" s="4" t="s">
        <v>13</v>
      </c>
      <c r="N81" s="1">
        <v>1</v>
      </c>
      <c r="O81" s="4">
        <v>30000</v>
      </c>
      <c r="P81" s="1">
        <f>VLOOKUP(O81,{0,1;13000,2;25000,3;60000,4},2)</f>
        <v>3</v>
      </c>
    </row>
    <row r="82" spans="1:16">
      <c r="A82" s="4">
        <v>81</v>
      </c>
      <c r="B82" s="4" t="s">
        <v>185</v>
      </c>
      <c r="C82" s="4" t="s">
        <v>290</v>
      </c>
      <c r="D82" s="1">
        <v>2</v>
      </c>
      <c r="E82" s="4" t="s">
        <v>291</v>
      </c>
      <c r="F82" s="4" t="s">
        <v>128</v>
      </c>
      <c r="G82" s="1">
        <v>3</v>
      </c>
      <c r="H82" s="1">
        <f>VLOOKUP(G82,{0,1;4,2;6,3;9,4},2)</f>
        <v>1</v>
      </c>
      <c r="I82" s="7">
        <v>73</v>
      </c>
      <c r="J82" s="1">
        <f>VLOOKUP(I82,{0,1;90,2;125,3;250,4},2)</f>
        <v>1</v>
      </c>
      <c r="K82" s="4" t="s">
        <v>117</v>
      </c>
      <c r="L82" s="1">
        <v>2</v>
      </c>
      <c r="M82" s="4" t="s">
        <v>52</v>
      </c>
      <c r="N82" s="1">
        <v>3</v>
      </c>
      <c r="O82" s="4">
        <v>28000</v>
      </c>
      <c r="P82" s="1">
        <f>VLOOKUP(O82,{0,1;13000,2;25000,3;60000,4},2)</f>
        <v>3</v>
      </c>
    </row>
    <row r="83" spans="1:16">
      <c r="A83" s="4">
        <v>82</v>
      </c>
      <c r="B83" s="4" t="s">
        <v>186</v>
      </c>
      <c r="C83" s="4" t="s">
        <v>292</v>
      </c>
      <c r="D83" s="1">
        <v>3</v>
      </c>
      <c r="E83" s="4" t="s">
        <v>293</v>
      </c>
      <c r="F83" s="4" t="s">
        <v>128</v>
      </c>
      <c r="G83" s="1">
        <v>3</v>
      </c>
      <c r="H83" s="1">
        <f>VLOOKUP(G83,{0,1;4,2;6,3;9,4},2)</f>
        <v>1</v>
      </c>
      <c r="I83" s="7">
        <v>56</v>
      </c>
      <c r="J83" s="1">
        <f>VLOOKUP(I83,{0,1;90,2;125,3;250,4},2)</f>
        <v>1</v>
      </c>
      <c r="K83" s="4" t="s">
        <v>117</v>
      </c>
      <c r="L83" s="1">
        <v>2</v>
      </c>
      <c r="M83" s="4" t="s">
        <v>13</v>
      </c>
      <c r="N83" s="1">
        <v>1</v>
      </c>
      <c r="O83" s="4">
        <v>27000</v>
      </c>
      <c r="P83" s="1">
        <f>VLOOKUP(O83,{0,1;13000,2;25000,3;60000,4},2)</f>
        <v>3</v>
      </c>
    </row>
    <row r="84" spans="1:16">
      <c r="A84" s="4">
        <v>83</v>
      </c>
      <c r="B84" s="4" t="s">
        <v>187</v>
      </c>
      <c r="C84" s="4" t="s">
        <v>294</v>
      </c>
      <c r="D84" s="1">
        <v>4</v>
      </c>
      <c r="E84" s="4" t="s">
        <v>295</v>
      </c>
      <c r="F84" s="4" t="s">
        <v>119</v>
      </c>
      <c r="G84" s="1">
        <v>4</v>
      </c>
      <c r="H84" s="1">
        <f>VLOOKUP(G84,{0,1;4,2;6,3;9,4},2)</f>
        <v>2</v>
      </c>
      <c r="I84" s="7">
        <v>128</v>
      </c>
      <c r="J84" s="1">
        <f>VLOOKUP(I84,{0,1;90,2;125,3;250,4},2)</f>
        <v>3</v>
      </c>
      <c r="K84" s="4" t="s">
        <v>117</v>
      </c>
      <c r="L84" s="1">
        <v>2</v>
      </c>
      <c r="M84" s="4" t="s">
        <v>52</v>
      </c>
      <c r="N84" s="1">
        <v>3</v>
      </c>
      <c r="O84" s="4">
        <v>50000</v>
      </c>
      <c r="P84" s="1">
        <f>VLOOKUP(O84,{0,1;13000,2;25000,3;60000,4},2)</f>
        <v>3</v>
      </c>
    </row>
    <row r="85" spans="1:16">
      <c r="A85" s="4">
        <v>84</v>
      </c>
      <c r="B85" s="4" t="s">
        <v>188</v>
      </c>
      <c r="C85" s="4" t="s">
        <v>296</v>
      </c>
      <c r="D85" s="1">
        <v>3</v>
      </c>
      <c r="E85" s="4" t="s">
        <v>297</v>
      </c>
      <c r="F85" s="4" t="s">
        <v>119</v>
      </c>
      <c r="G85" s="1">
        <v>4</v>
      </c>
      <c r="H85" s="1">
        <f>VLOOKUP(G85,{0,1;4,2;6,3;9,4},2)</f>
        <v>2</v>
      </c>
      <c r="I85" s="7">
        <v>87</v>
      </c>
      <c r="J85" s="1">
        <f>VLOOKUP(I85,{0,1;90,2;125,3;250,4},2)</f>
        <v>1</v>
      </c>
      <c r="K85" s="4" t="s">
        <v>117</v>
      </c>
      <c r="L85" s="1">
        <v>2</v>
      </c>
      <c r="M85" s="4" t="s">
        <v>13</v>
      </c>
      <c r="N85" s="1">
        <v>1</v>
      </c>
      <c r="O85" s="4">
        <v>3200</v>
      </c>
      <c r="P85" s="1">
        <f>VLOOKUP(O85,{0,1;13000,2;25000,3;60000,4},2)</f>
        <v>1</v>
      </c>
    </row>
    <row r="86" spans="1:16">
      <c r="A86" s="4">
        <v>85</v>
      </c>
      <c r="B86" s="4" t="s">
        <v>189</v>
      </c>
      <c r="C86" s="4" t="s">
        <v>290</v>
      </c>
      <c r="D86" s="1">
        <v>2</v>
      </c>
      <c r="E86" s="4" t="s">
        <v>298</v>
      </c>
      <c r="F86" s="4" t="s">
        <v>289</v>
      </c>
      <c r="G86" s="1">
        <v>4</v>
      </c>
      <c r="H86" s="1">
        <f>VLOOKUP(G86,{0,1;4,2;6,3;9,4},2)</f>
        <v>2</v>
      </c>
      <c r="I86" s="7">
        <v>87</v>
      </c>
      <c r="J86" s="1">
        <f>VLOOKUP(I86,{0,1;90,2;125,3;250,4},2)</f>
        <v>1</v>
      </c>
      <c r="K86" s="4" t="s">
        <v>117</v>
      </c>
      <c r="L86" s="1">
        <v>2</v>
      </c>
      <c r="M86" s="4" t="s">
        <v>52</v>
      </c>
      <c r="N86" s="1">
        <v>3</v>
      </c>
      <c r="O86" s="4">
        <v>20000</v>
      </c>
      <c r="P86" s="1">
        <f>VLOOKUP(O86,{0,1;13000,2;25000,3;60000,4},2)</f>
        <v>2</v>
      </c>
    </row>
    <row r="87" spans="1:16">
      <c r="A87" s="4">
        <v>86</v>
      </c>
      <c r="B87" s="4" t="s">
        <v>190</v>
      </c>
      <c r="C87" s="4" t="s">
        <v>285</v>
      </c>
      <c r="D87" s="1">
        <v>4</v>
      </c>
      <c r="E87" s="4" t="s">
        <v>299</v>
      </c>
      <c r="F87" s="4" t="s">
        <v>126</v>
      </c>
      <c r="G87" s="1">
        <v>5</v>
      </c>
      <c r="H87" s="1">
        <f>VLOOKUP(G87,{0,1;4,2;6,3;9,4},2)</f>
        <v>2</v>
      </c>
      <c r="I87" s="7">
        <v>124</v>
      </c>
      <c r="J87" s="1">
        <f>VLOOKUP(I87,{0,1;90,2;125,3;250,4},2)</f>
        <v>2</v>
      </c>
      <c r="K87" s="4" t="s">
        <v>117</v>
      </c>
      <c r="L87" s="1">
        <v>2</v>
      </c>
      <c r="M87" s="4" t="s">
        <v>13</v>
      </c>
      <c r="N87" s="1">
        <v>1</v>
      </c>
      <c r="O87" s="4">
        <v>52000</v>
      </c>
      <c r="P87" s="1">
        <f>VLOOKUP(O87,{0,1;13000,2;25000,3;60000,4},2)</f>
        <v>3</v>
      </c>
    </row>
    <row r="88" spans="1:16">
      <c r="A88" s="4">
        <v>87</v>
      </c>
      <c r="B88" s="4" t="s">
        <v>191</v>
      </c>
      <c r="C88" s="4" t="s">
        <v>300</v>
      </c>
      <c r="D88" s="1">
        <v>4</v>
      </c>
      <c r="E88" s="4" t="s">
        <v>301</v>
      </c>
      <c r="F88" s="4" t="s">
        <v>130</v>
      </c>
      <c r="G88" s="1">
        <v>2</v>
      </c>
      <c r="H88" s="1">
        <f>VLOOKUP(G88,{0,1;4,2;6,3;9,4},2)</f>
        <v>1</v>
      </c>
      <c r="I88" s="7">
        <v>42</v>
      </c>
      <c r="J88" s="1">
        <f>VLOOKUP(I88,{0,1;90,2;125,3;250,4},2)</f>
        <v>1</v>
      </c>
      <c r="K88" s="4" t="s">
        <v>117</v>
      </c>
      <c r="L88" s="1">
        <v>2</v>
      </c>
      <c r="M88" s="4" t="s">
        <v>52</v>
      </c>
      <c r="N88" s="1">
        <v>3</v>
      </c>
      <c r="O88" s="4">
        <v>51000</v>
      </c>
      <c r="P88" s="1">
        <f>VLOOKUP(O88,{0,1;13000,2;25000,3;60000,4},2)</f>
        <v>3</v>
      </c>
    </row>
    <row r="89" spans="1:16">
      <c r="A89" s="4">
        <v>88</v>
      </c>
      <c r="B89" s="4" t="s">
        <v>84</v>
      </c>
      <c r="C89" s="4" t="s">
        <v>84</v>
      </c>
      <c r="D89" s="1">
        <v>3</v>
      </c>
      <c r="E89" s="4" t="s">
        <v>86</v>
      </c>
      <c r="F89" s="4" t="s">
        <v>133</v>
      </c>
      <c r="G89" s="1">
        <v>6</v>
      </c>
      <c r="H89" s="1">
        <f>VLOOKUP(G89,{0,1;4,2;6,3;9,4},2)</f>
        <v>3</v>
      </c>
      <c r="I89" s="7">
        <v>235</v>
      </c>
      <c r="J89" s="1">
        <f>VLOOKUP(I89,{0,1;90,2;125,3;250,4},2)</f>
        <v>3</v>
      </c>
      <c r="K89" s="4" t="s">
        <v>117</v>
      </c>
      <c r="L89" s="1">
        <v>2</v>
      </c>
      <c r="M89" s="4" t="s">
        <v>52</v>
      </c>
      <c r="N89" s="1">
        <v>3</v>
      </c>
      <c r="O89" s="4">
        <v>71000</v>
      </c>
      <c r="P89" s="1">
        <f>VLOOKUP(O89,{0,1;13000,2;25000,3;60000,4},2)</f>
        <v>4</v>
      </c>
    </row>
    <row r="90" spans="1:16">
      <c r="A90" s="4">
        <v>89</v>
      </c>
      <c r="B90" s="4" t="s">
        <v>192</v>
      </c>
      <c r="C90" s="4" t="s">
        <v>292</v>
      </c>
      <c r="D90" s="1">
        <v>3</v>
      </c>
      <c r="E90" s="4" t="s">
        <v>302</v>
      </c>
      <c r="F90" s="4" t="s">
        <v>133</v>
      </c>
      <c r="G90" s="1">
        <v>6</v>
      </c>
      <c r="H90" s="1">
        <f>VLOOKUP(G90,{0,1;4,2;6,3;9,4},2)</f>
        <v>3</v>
      </c>
      <c r="I90" s="7">
        <v>144</v>
      </c>
      <c r="J90" s="1">
        <f>VLOOKUP(I90,{0,1;90,2;125,3;250,4},2)</f>
        <v>3</v>
      </c>
      <c r="K90" s="4" t="s">
        <v>117</v>
      </c>
      <c r="L90" s="1">
        <v>2</v>
      </c>
      <c r="M90" s="4" t="s">
        <v>52</v>
      </c>
      <c r="N90" s="1">
        <v>3</v>
      </c>
      <c r="O90" s="4">
        <v>26000</v>
      </c>
      <c r="P90" s="1">
        <f>VLOOKUP(O90,{0,1;13000,2;25000,3;60000,4},2)</f>
        <v>3</v>
      </c>
    </row>
    <row r="91" spans="1:16">
      <c r="A91" s="4">
        <v>90</v>
      </c>
      <c r="B91" s="4" t="s">
        <v>193</v>
      </c>
      <c r="C91" s="4" t="s">
        <v>124</v>
      </c>
      <c r="D91" s="1">
        <v>3</v>
      </c>
      <c r="E91" s="4" t="s">
        <v>303</v>
      </c>
      <c r="F91" s="4" t="s">
        <v>119</v>
      </c>
      <c r="G91" s="1">
        <v>4</v>
      </c>
      <c r="H91" s="1">
        <f>VLOOKUP(G91,{0,1;4,2;6,3;9,4},2)</f>
        <v>2</v>
      </c>
      <c r="I91" s="7">
        <v>87</v>
      </c>
      <c r="J91" s="1">
        <f>VLOOKUP(I91,{0,1;90,2;125,3;250,4},2)</f>
        <v>1</v>
      </c>
      <c r="K91" s="4" t="s">
        <v>117</v>
      </c>
      <c r="L91" s="1">
        <v>2</v>
      </c>
      <c r="M91" s="4" t="s">
        <v>13</v>
      </c>
      <c r="N91" s="1">
        <v>1</v>
      </c>
      <c r="O91" s="4">
        <v>31000</v>
      </c>
      <c r="P91" s="1">
        <f>VLOOKUP(O91,{0,1;13000,2;25000,3;60000,4},2)</f>
        <v>3</v>
      </c>
    </row>
    <row r="92" spans="1:16">
      <c r="A92" s="4">
        <v>91</v>
      </c>
      <c r="B92" s="4" t="s">
        <v>194</v>
      </c>
      <c r="C92" s="4" t="s">
        <v>304</v>
      </c>
      <c r="D92" s="1">
        <v>3</v>
      </c>
      <c r="E92" s="4" t="s">
        <v>305</v>
      </c>
      <c r="F92" s="4" t="s">
        <v>256</v>
      </c>
      <c r="G92" s="1">
        <v>3</v>
      </c>
      <c r="H92" s="1">
        <f>VLOOKUP(G92,{0,1;4,2;6,3;9,4},2)</f>
        <v>1</v>
      </c>
      <c r="I92" s="7">
        <v>61</v>
      </c>
      <c r="J92" s="1">
        <f>VLOOKUP(I92,{0,1;90,2;125,3;250,4},2)</f>
        <v>1</v>
      </c>
      <c r="K92" s="4" t="s">
        <v>117</v>
      </c>
      <c r="L92" s="1">
        <v>2</v>
      </c>
      <c r="M92" s="4" t="s">
        <v>13</v>
      </c>
      <c r="N92" s="1">
        <v>1</v>
      </c>
      <c r="O92" s="4">
        <v>32000</v>
      </c>
      <c r="P92" s="1">
        <f>VLOOKUP(O92,{0,1;13000,2;25000,3;60000,4},2)</f>
        <v>3</v>
      </c>
    </row>
    <row r="93" spans="1:16">
      <c r="A93" s="4">
        <v>92</v>
      </c>
      <c r="B93" s="4" t="s">
        <v>195</v>
      </c>
      <c r="C93" s="4" t="s">
        <v>304</v>
      </c>
      <c r="D93" s="1">
        <v>3</v>
      </c>
      <c r="E93" s="4" t="s">
        <v>306</v>
      </c>
      <c r="F93" s="4" t="s">
        <v>119</v>
      </c>
      <c r="G93" s="1">
        <v>4</v>
      </c>
      <c r="H93" s="1">
        <f>VLOOKUP(G93,{0,1;4,2;6,3;9,4},2)</f>
        <v>2</v>
      </c>
      <c r="I93" s="7">
        <v>92</v>
      </c>
      <c r="J93" s="1">
        <f>VLOOKUP(I93,{0,1;90,2;125,3;250,4},2)</f>
        <v>2</v>
      </c>
      <c r="K93" s="4" t="s">
        <v>117</v>
      </c>
      <c r="L93" s="1">
        <v>2</v>
      </c>
      <c r="M93" s="4" t="s">
        <v>52</v>
      </c>
      <c r="N93" s="1">
        <v>3</v>
      </c>
      <c r="O93" s="4">
        <v>30000</v>
      </c>
      <c r="P93" s="1">
        <f>VLOOKUP(O93,{0,1;13000,2;25000,3;60000,4},2)</f>
        <v>3</v>
      </c>
    </row>
    <row r="94" spans="1:16">
      <c r="A94" s="4">
        <v>93</v>
      </c>
      <c r="B94" s="4" t="s">
        <v>196</v>
      </c>
      <c r="C94" s="4" t="s">
        <v>124</v>
      </c>
      <c r="D94" s="1">
        <v>3</v>
      </c>
      <c r="E94" s="4" t="s">
        <v>307</v>
      </c>
      <c r="F94" s="4" t="s">
        <v>128</v>
      </c>
      <c r="G94" s="1">
        <v>3</v>
      </c>
      <c r="H94" s="1">
        <f>VLOOKUP(G94,{0,1;4,2;6,3;9,4},2)</f>
        <v>1</v>
      </c>
      <c r="I94" s="7">
        <v>68</v>
      </c>
      <c r="J94" s="1">
        <f>VLOOKUP(I94,{0,1;90,2;125,3;250,4},2)</f>
        <v>1</v>
      </c>
      <c r="K94" s="4" t="s">
        <v>117</v>
      </c>
      <c r="L94" s="1">
        <v>2</v>
      </c>
      <c r="M94" s="4" t="s">
        <v>13</v>
      </c>
      <c r="N94" s="1">
        <v>1</v>
      </c>
      <c r="O94" s="4">
        <v>27000</v>
      </c>
      <c r="P94" s="1">
        <f>VLOOKUP(O94,{0,1;13000,2;25000,3;60000,4},2)</f>
        <v>3</v>
      </c>
    </row>
    <row r="95" spans="1:16">
      <c r="A95" s="4">
        <v>94</v>
      </c>
      <c r="B95" s="4" t="s">
        <v>197</v>
      </c>
      <c r="C95" s="4" t="s">
        <v>262</v>
      </c>
      <c r="D95" s="1">
        <v>2</v>
      </c>
      <c r="E95" s="4" t="s">
        <v>308</v>
      </c>
      <c r="F95" s="4" t="s">
        <v>126</v>
      </c>
      <c r="G95" s="1">
        <v>5</v>
      </c>
      <c r="H95" s="1">
        <f>VLOOKUP(G95,{0,1;4,2;6,3;9,4},2)</f>
        <v>2</v>
      </c>
      <c r="I95" s="7">
        <v>99</v>
      </c>
      <c r="J95" s="1">
        <f>VLOOKUP(I95,{0,1;90,2;125,3;250,4},2)</f>
        <v>2</v>
      </c>
      <c r="K95" s="4" t="s">
        <v>117</v>
      </c>
      <c r="L95" s="1">
        <v>2</v>
      </c>
      <c r="M95" s="4" t="s">
        <v>52</v>
      </c>
      <c r="N95" s="1">
        <v>3</v>
      </c>
      <c r="O95" s="4">
        <v>40000</v>
      </c>
      <c r="P95" s="1">
        <f>VLOOKUP(O95,{0,1;13000,2;25000,3;60000,4},2)</f>
        <v>3</v>
      </c>
    </row>
    <row r="96" spans="1:16">
      <c r="A96" s="4">
        <v>95</v>
      </c>
      <c r="B96" s="4" t="s">
        <v>198</v>
      </c>
      <c r="C96" s="4" t="s">
        <v>309</v>
      </c>
      <c r="D96" s="1">
        <v>1</v>
      </c>
      <c r="E96" s="4" t="s">
        <v>310</v>
      </c>
      <c r="F96" s="4" t="s">
        <v>126</v>
      </c>
      <c r="G96" s="1">
        <v>5</v>
      </c>
      <c r="H96" s="1">
        <f>VLOOKUP(G96,{0,1;4,2;6,3;9,4},2)</f>
        <v>2</v>
      </c>
      <c r="I96" s="7">
        <v>142</v>
      </c>
      <c r="J96" s="1">
        <f>VLOOKUP(I96,{0,1;90,2;125,3;250,4},2)</f>
        <v>3</v>
      </c>
      <c r="K96" s="4" t="s">
        <v>117</v>
      </c>
      <c r="L96" s="1">
        <v>2</v>
      </c>
      <c r="M96" s="4" t="s">
        <v>52</v>
      </c>
      <c r="N96" s="1">
        <v>3</v>
      </c>
      <c r="O96" s="4">
        <v>24000</v>
      </c>
      <c r="P96" s="1">
        <f>VLOOKUP(O96,{0,1;13000,2;25000,3;60000,4},2)</f>
        <v>2</v>
      </c>
    </row>
    <row r="97" spans="1:16">
      <c r="A97" s="4">
        <v>96</v>
      </c>
      <c r="B97" s="4" t="s">
        <v>182</v>
      </c>
      <c r="C97" s="4" t="s">
        <v>285</v>
      </c>
      <c r="D97" s="1">
        <v>4</v>
      </c>
      <c r="E97" s="4" t="s">
        <v>286</v>
      </c>
      <c r="F97" s="4" t="s">
        <v>126</v>
      </c>
      <c r="G97" s="1">
        <v>5</v>
      </c>
      <c r="H97" s="1">
        <f>VLOOKUP(G97,{0,1;4,2;6,3;9,4},2)</f>
        <v>2</v>
      </c>
      <c r="I97" s="7">
        <v>142</v>
      </c>
      <c r="J97" s="1">
        <f>VLOOKUP(I97,{0,1;90,2;125,3;250,4},2)</f>
        <v>3</v>
      </c>
      <c r="K97" s="4" t="s">
        <v>117</v>
      </c>
      <c r="L97" s="1">
        <v>2</v>
      </c>
      <c r="M97" s="4" t="s">
        <v>13</v>
      </c>
      <c r="N97" s="1">
        <v>1</v>
      </c>
      <c r="O97" s="4">
        <v>41000</v>
      </c>
      <c r="P97" s="1">
        <f>VLOOKUP(O97,{0,1;13000,2;25000,3;60000,4},2)</f>
        <v>3</v>
      </c>
    </row>
    <row r="98" spans="1:16">
      <c r="A98" s="4">
        <v>97</v>
      </c>
      <c r="B98" s="4" t="s">
        <v>199</v>
      </c>
      <c r="C98" s="4" t="s">
        <v>311</v>
      </c>
      <c r="D98" s="1">
        <v>1</v>
      </c>
      <c r="E98" s="4" t="s">
        <v>312</v>
      </c>
      <c r="F98" s="4" t="s">
        <v>119</v>
      </c>
      <c r="G98" s="1">
        <v>4</v>
      </c>
      <c r="H98" s="1">
        <f>VLOOKUP(G98,{0,1;4,2;6,3;9,4},2)</f>
        <v>2</v>
      </c>
      <c r="I98" s="7">
        <v>88</v>
      </c>
      <c r="J98" s="1">
        <f>VLOOKUP(I98,{0,1;90,2;125,3;250,4},2)</f>
        <v>1</v>
      </c>
      <c r="K98" s="4" t="s">
        <v>117</v>
      </c>
      <c r="L98" s="1">
        <v>2</v>
      </c>
      <c r="M98" s="4" t="s">
        <v>13</v>
      </c>
      <c r="N98" s="1">
        <v>1</v>
      </c>
      <c r="O98" s="4">
        <v>12500</v>
      </c>
      <c r="P98" s="1">
        <f>VLOOKUP(O98,{0,1;13000,2;25000,3;60000,4},2)</f>
        <v>1</v>
      </c>
    </row>
    <row r="99" spans="1:16">
      <c r="A99" s="4">
        <v>98</v>
      </c>
      <c r="B99" s="4" t="s">
        <v>200</v>
      </c>
      <c r="C99" s="4" t="s">
        <v>313</v>
      </c>
      <c r="D99" s="1">
        <v>4</v>
      </c>
      <c r="E99" s="4" t="s">
        <v>314</v>
      </c>
      <c r="F99" s="4" t="s">
        <v>126</v>
      </c>
      <c r="G99" s="1">
        <v>5</v>
      </c>
      <c r="H99" s="1">
        <f>VLOOKUP(G99,{0,1;4,2;6,3;9,4},2)</f>
        <v>2</v>
      </c>
      <c r="I99" s="7">
        <v>136</v>
      </c>
      <c r="J99" s="1">
        <f>VLOOKUP(I99,{0,1;90,2;125,3;250,4},2)</f>
        <v>3</v>
      </c>
      <c r="K99" s="4" t="s">
        <v>117</v>
      </c>
      <c r="L99" s="1">
        <v>2</v>
      </c>
      <c r="M99" s="4" t="s">
        <v>13</v>
      </c>
      <c r="N99" s="1">
        <v>1</v>
      </c>
      <c r="O99" s="4">
        <v>46000</v>
      </c>
      <c r="P99" s="1">
        <f>VLOOKUP(O99,{0,1;13000,2;25000,3;60000,4},2)</f>
        <v>3</v>
      </c>
    </row>
    <row r="100" spans="1:16">
      <c r="A100" s="4">
        <v>99</v>
      </c>
      <c r="B100" s="4" t="s">
        <v>201</v>
      </c>
      <c r="C100" s="4" t="s">
        <v>315</v>
      </c>
      <c r="D100" s="1">
        <v>4</v>
      </c>
      <c r="E100" s="4" t="s">
        <v>316</v>
      </c>
      <c r="F100" s="4" t="s">
        <v>256</v>
      </c>
      <c r="G100" s="1">
        <v>3</v>
      </c>
      <c r="H100" s="1">
        <f>VLOOKUP(G100,{0,1;4,2;6,3;9,4},2)</f>
        <v>1</v>
      </c>
      <c r="I100" s="7">
        <v>80</v>
      </c>
      <c r="J100" s="1">
        <f>VLOOKUP(I100,{0,1;90,2;125,3;250,4},2)</f>
        <v>1</v>
      </c>
      <c r="K100" s="4" t="s">
        <v>117</v>
      </c>
      <c r="L100" s="1">
        <v>2</v>
      </c>
      <c r="M100" s="4" t="s">
        <v>13</v>
      </c>
      <c r="N100" s="1">
        <v>1</v>
      </c>
      <c r="O100" s="4">
        <v>48500</v>
      </c>
      <c r="P100" s="1">
        <f>VLOOKUP(O100,{0,1;13000,2;25000,3;60000,4},2)</f>
        <v>3</v>
      </c>
    </row>
    <row r="101" spans="1:16">
      <c r="A101" s="4">
        <v>100</v>
      </c>
      <c r="B101" s="4" t="s">
        <v>202</v>
      </c>
      <c r="C101" s="4" t="s">
        <v>300</v>
      </c>
      <c r="D101" s="1">
        <v>4</v>
      </c>
      <c r="E101" s="4" t="s">
        <v>317</v>
      </c>
      <c r="F101" s="4" t="s">
        <v>128</v>
      </c>
      <c r="G101" s="1">
        <v>3</v>
      </c>
      <c r="H101" s="1">
        <f>VLOOKUP(G101,{0,1;4,2;6,3;9,4},2)</f>
        <v>1</v>
      </c>
      <c r="I101" s="7">
        <v>49</v>
      </c>
      <c r="J101" s="1">
        <f>VLOOKUP(I101,{0,1;90,2;125,3;250,4},2)</f>
        <v>1</v>
      </c>
      <c r="K101" s="4" t="s">
        <v>117</v>
      </c>
      <c r="L101" s="1">
        <v>2</v>
      </c>
      <c r="M101" s="4" t="s">
        <v>13</v>
      </c>
      <c r="N101" s="1">
        <v>1</v>
      </c>
      <c r="O101" s="4">
        <v>38000</v>
      </c>
      <c r="P101" s="1">
        <f>VLOOKUP(O101,{0,1;13000,2;25000,3;60000,4},2)</f>
        <v>3</v>
      </c>
    </row>
    <row r="102" spans="1:16">
      <c r="A102" s="4">
        <v>101</v>
      </c>
      <c r="B102" s="4" t="s">
        <v>203</v>
      </c>
      <c r="C102" s="4" t="s">
        <v>318</v>
      </c>
      <c r="D102" s="1">
        <v>3</v>
      </c>
      <c r="E102" s="4" t="s">
        <v>319</v>
      </c>
      <c r="F102" s="4" t="s">
        <v>130</v>
      </c>
      <c r="G102" s="1">
        <v>2</v>
      </c>
      <c r="H102" s="1">
        <f>VLOOKUP(G102,{0,1;4,2;6,3;9,4},2)</f>
        <v>1</v>
      </c>
      <c r="I102" s="7">
        <v>32</v>
      </c>
      <c r="J102" s="1">
        <f>VLOOKUP(I102,{0,1;90,2;125,3;250,4},2)</f>
        <v>1</v>
      </c>
      <c r="K102" s="4" t="s">
        <v>117</v>
      </c>
      <c r="L102" s="1">
        <v>2</v>
      </c>
      <c r="M102" s="4" t="s">
        <v>52</v>
      </c>
      <c r="N102" s="1">
        <v>3</v>
      </c>
      <c r="O102" s="4">
        <v>27500</v>
      </c>
      <c r="P102" s="1">
        <f>VLOOKUP(O102,{0,1;13000,2;25000,3;60000,4},2)</f>
        <v>3</v>
      </c>
    </row>
    <row r="103" spans="1:16">
      <c r="A103" s="4">
        <v>102</v>
      </c>
      <c r="B103" s="4" t="s">
        <v>204</v>
      </c>
      <c r="C103" s="4" t="s">
        <v>320</v>
      </c>
      <c r="D103" s="1">
        <v>4</v>
      </c>
      <c r="E103" s="4" t="s">
        <v>321</v>
      </c>
      <c r="F103" s="4" t="s">
        <v>119</v>
      </c>
      <c r="G103" s="1">
        <v>4</v>
      </c>
      <c r="H103" s="1">
        <f>VLOOKUP(G103,{0,1;4,2;6,3;9,4},2)</f>
        <v>2</v>
      </c>
      <c r="I103" s="7">
        <v>107</v>
      </c>
      <c r="J103" s="1">
        <f>VLOOKUP(I103,{0,1;90,2;125,3;250,4},2)</f>
        <v>2</v>
      </c>
      <c r="K103" s="4" t="s">
        <v>117</v>
      </c>
      <c r="L103" s="1">
        <v>2</v>
      </c>
      <c r="M103" s="4" t="s">
        <v>52</v>
      </c>
      <c r="N103" s="1">
        <v>3</v>
      </c>
      <c r="O103" s="4">
        <v>65000</v>
      </c>
      <c r="P103" s="1">
        <f>VLOOKUP(O103,{0,1;13000,2;25000,3;60000,4},2)</f>
        <v>4</v>
      </c>
    </row>
    <row r="104" spans="1:16">
      <c r="A104" s="4">
        <v>103</v>
      </c>
      <c r="B104" s="4" t="s">
        <v>190</v>
      </c>
      <c r="C104" s="4" t="s">
        <v>285</v>
      </c>
      <c r="D104" s="1">
        <v>4</v>
      </c>
      <c r="E104" s="4" t="s">
        <v>299</v>
      </c>
      <c r="F104" s="4" t="s">
        <v>126</v>
      </c>
      <c r="G104" s="1">
        <v>5</v>
      </c>
      <c r="H104" s="1">
        <f>VLOOKUP(G104,{0,1;4,2;6,3;9,4},2)</f>
        <v>2</v>
      </c>
      <c r="I104" s="7">
        <v>124</v>
      </c>
      <c r="J104" s="1">
        <f>VLOOKUP(I104,{0,1;90,2;125,3;250,4},2)</f>
        <v>2</v>
      </c>
      <c r="K104" s="4" t="s">
        <v>117</v>
      </c>
      <c r="L104" s="1">
        <v>2</v>
      </c>
      <c r="M104" s="4" t="s">
        <v>52</v>
      </c>
      <c r="N104" s="1">
        <v>3</v>
      </c>
      <c r="O104" s="4">
        <v>54000</v>
      </c>
      <c r="P104" s="1">
        <f>VLOOKUP(O104,{0,1;13000,2;25000,3;60000,4},2)</f>
        <v>3</v>
      </c>
    </row>
    <row r="105" spans="1:16">
      <c r="A105" s="4">
        <v>104</v>
      </c>
      <c r="B105" s="4" t="s">
        <v>205</v>
      </c>
      <c r="C105" s="4" t="s">
        <v>322</v>
      </c>
      <c r="D105" s="1">
        <v>4</v>
      </c>
      <c r="E105" s="4" t="s">
        <v>206</v>
      </c>
      <c r="F105" s="4" t="s">
        <v>119</v>
      </c>
      <c r="G105" s="1">
        <v>4</v>
      </c>
      <c r="H105" s="1">
        <f>VLOOKUP(G105,{0,1;4,2;6,3;9,4},2)</f>
        <v>2</v>
      </c>
      <c r="I105" s="7">
        <v>62</v>
      </c>
      <c r="J105" s="1">
        <f>VLOOKUP(I105,{0,1;90,2;125,3;250,4},2)</f>
        <v>1</v>
      </c>
      <c r="K105" s="4" t="s">
        <v>117</v>
      </c>
      <c r="L105" s="1">
        <v>2</v>
      </c>
      <c r="M105" s="4" t="s">
        <v>52</v>
      </c>
      <c r="N105" s="1">
        <v>3</v>
      </c>
      <c r="O105" s="4">
        <v>16000</v>
      </c>
      <c r="P105" s="1">
        <f>VLOOKUP(O105,{0,1;13000,2;25000,3;60000,4},2)</f>
        <v>2</v>
      </c>
    </row>
    <row r="106" spans="1:16">
      <c r="A106" s="4">
        <v>105</v>
      </c>
      <c r="B106" s="4" t="s">
        <v>207</v>
      </c>
      <c r="C106" s="4" t="s">
        <v>207</v>
      </c>
      <c r="D106" s="1">
        <v>2</v>
      </c>
      <c r="E106" s="4" t="s">
        <v>323</v>
      </c>
      <c r="F106" s="4" t="s">
        <v>119</v>
      </c>
      <c r="G106" s="1">
        <v>4</v>
      </c>
      <c r="H106" s="1">
        <f>VLOOKUP(G106,{0,1;4,2;6,3;9,4},2)</f>
        <v>2</v>
      </c>
      <c r="I106" s="7">
        <v>101</v>
      </c>
      <c r="J106" s="1">
        <f>VLOOKUP(I106,{0,1;90,2;125,3;250,4},2)</f>
        <v>2</v>
      </c>
      <c r="K106" s="4" t="s">
        <v>117</v>
      </c>
      <c r="L106" s="1">
        <v>2</v>
      </c>
      <c r="M106" s="4" t="s">
        <v>52</v>
      </c>
      <c r="N106" s="1">
        <v>3</v>
      </c>
      <c r="O106" s="4">
        <v>34650</v>
      </c>
      <c r="P106" s="1">
        <f>VLOOKUP(O106,{0,1;13000,2;25000,3;60000,4},2)</f>
        <v>3</v>
      </c>
    </row>
    <row r="107" spans="1:16">
      <c r="A107" s="4">
        <v>106</v>
      </c>
      <c r="B107" s="4" t="s">
        <v>208</v>
      </c>
      <c r="C107" s="4" t="s">
        <v>324</v>
      </c>
      <c r="D107" s="1">
        <v>3</v>
      </c>
      <c r="E107" s="4" t="s">
        <v>324</v>
      </c>
      <c r="F107" s="4" t="s">
        <v>126</v>
      </c>
      <c r="G107" s="1">
        <v>5</v>
      </c>
      <c r="H107" s="1">
        <f>VLOOKUP(G107,{0,1;4,2;6,3;9,4},2)</f>
        <v>2</v>
      </c>
      <c r="I107" s="7">
        <v>130</v>
      </c>
      <c r="J107" s="1">
        <f>VLOOKUP(I107,{0,1;90,2;125,3;250,4},2)</f>
        <v>3</v>
      </c>
      <c r="K107" s="4" t="s">
        <v>117</v>
      </c>
      <c r="L107" s="1">
        <v>2</v>
      </c>
      <c r="M107" s="4" t="s">
        <v>52</v>
      </c>
      <c r="N107" s="1">
        <v>3</v>
      </c>
      <c r="O107" s="4">
        <v>50000</v>
      </c>
      <c r="P107" s="1">
        <f>VLOOKUP(O107,{0,1;13000,2;25000,3;60000,4},2)</f>
        <v>3</v>
      </c>
    </row>
    <row r="108" spans="1:16">
      <c r="A108" s="4">
        <v>107</v>
      </c>
      <c r="B108" s="4" t="s">
        <v>209</v>
      </c>
      <c r="C108" s="4" t="s">
        <v>325</v>
      </c>
      <c r="D108" s="1">
        <v>4</v>
      </c>
      <c r="E108" s="4" t="s">
        <v>326</v>
      </c>
      <c r="F108" s="4" t="s">
        <v>119</v>
      </c>
      <c r="G108" s="1">
        <v>4</v>
      </c>
      <c r="H108" s="1">
        <f>VLOOKUP(G108,{0,1;4,2;6,3;9,4},2)</f>
        <v>2</v>
      </c>
      <c r="I108" s="7">
        <v>109</v>
      </c>
      <c r="J108" s="1">
        <f>VLOOKUP(I108,{0,1;90,2;125,3;250,4},2)</f>
        <v>2</v>
      </c>
      <c r="K108" s="4" t="s">
        <v>117</v>
      </c>
      <c r="L108" s="1">
        <v>2</v>
      </c>
      <c r="M108" s="4" t="s">
        <v>52</v>
      </c>
      <c r="N108" s="1">
        <v>3</v>
      </c>
      <c r="O108" s="4">
        <v>45000</v>
      </c>
      <c r="P108" s="1">
        <f>VLOOKUP(O108,{0,1;13000,2;25000,3;60000,4},2)</f>
        <v>3</v>
      </c>
    </row>
    <row r="109" spans="1:16">
      <c r="A109" s="4">
        <v>108</v>
      </c>
      <c r="B109" s="4" t="s">
        <v>210</v>
      </c>
      <c r="C109" s="4" t="s">
        <v>279</v>
      </c>
      <c r="D109" s="1">
        <v>2</v>
      </c>
      <c r="E109" s="4" t="s">
        <v>327</v>
      </c>
      <c r="F109" s="4" t="s">
        <v>119</v>
      </c>
      <c r="G109" s="1">
        <v>4</v>
      </c>
      <c r="H109" s="1">
        <f>VLOOKUP(G109,{0,1;4,2;6,3;9,4},2)</f>
        <v>2</v>
      </c>
      <c r="I109" s="7">
        <v>100</v>
      </c>
      <c r="J109" s="1">
        <f>VLOOKUP(I109,{0,1;90,2;125,3;250,4},2)</f>
        <v>2</v>
      </c>
      <c r="K109" s="4" t="s">
        <v>117</v>
      </c>
      <c r="L109" s="1">
        <v>2</v>
      </c>
      <c r="M109" s="4" t="s">
        <v>13</v>
      </c>
      <c r="N109" s="1">
        <v>1</v>
      </c>
      <c r="O109" s="4">
        <v>20000</v>
      </c>
      <c r="P109" s="1">
        <f>VLOOKUP(O109,{0,1;13000,2;25000,3;60000,4},2)</f>
        <v>2</v>
      </c>
    </row>
    <row r="110" spans="1:16">
      <c r="A110" s="4">
        <v>109</v>
      </c>
      <c r="B110" s="4" t="s">
        <v>211</v>
      </c>
      <c r="C110" s="4" t="s">
        <v>328</v>
      </c>
      <c r="D110" s="1">
        <v>3</v>
      </c>
      <c r="E110" s="4" t="s">
        <v>329</v>
      </c>
      <c r="F110" s="4" t="s">
        <v>133</v>
      </c>
      <c r="G110" s="1">
        <v>6</v>
      </c>
      <c r="H110" s="1">
        <f>VLOOKUP(G110,{0,1;4,2;6,3;9,4},2)</f>
        <v>3</v>
      </c>
      <c r="I110" s="7">
        <v>137</v>
      </c>
      <c r="J110" s="1">
        <f>VLOOKUP(I110,{0,1;90,2;125,3;250,4},2)</f>
        <v>3</v>
      </c>
      <c r="K110" s="4" t="s">
        <v>117</v>
      </c>
      <c r="L110" s="1">
        <v>2</v>
      </c>
      <c r="M110" s="4" t="s">
        <v>13</v>
      </c>
      <c r="N110" s="1">
        <v>1</v>
      </c>
      <c r="O110" s="4">
        <v>17000</v>
      </c>
      <c r="P110" s="1">
        <f>VLOOKUP(O110,{0,1;13000,2;25000,3;60000,4},2)</f>
        <v>2</v>
      </c>
    </row>
    <row r="111" spans="1:16">
      <c r="A111" s="4">
        <v>110</v>
      </c>
      <c r="B111" s="4" t="s">
        <v>212</v>
      </c>
      <c r="C111" s="4" t="s">
        <v>257</v>
      </c>
      <c r="D111" s="1">
        <v>1</v>
      </c>
      <c r="E111" s="4" t="s">
        <v>213</v>
      </c>
      <c r="F111" s="4" t="s">
        <v>126</v>
      </c>
      <c r="G111" s="1">
        <v>5</v>
      </c>
      <c r="H111" s="1">
        <f>VLOOKUP(G111,{0,1;4,2;6,3;9,4},2)</f>
        <v>2</v>
      </c>
      <c r="I111" s="7">
        <v>88</v>
      </c>
      <c r="J111" s="1">
        <f>VLOOKUP(I111,{0,1;90,2;125,3;250,4},2)</f>
        <v>1</v>
      </c>
      <c r="K111" s="4" t="s">
        <v>117</v>
      </c>
      <c r="L111" s="1">
        <v>2</v>
      </c>
      <c r="M111" s="4" t="s">
        <v>13</v>
      </c>
      <c r="N111" s="1">
        <v>1</v>
      </c>
      <c r="O111" s="4">
        <v>7600</v>
      </c>
      <c r="P111" s="1">
        <f>VLOOKUP(O111,{0,1;13000,2;25000,3;60000,4},2)</f>
        <v>1</v>
      </c>
    </row>
    <row r="112" spans="1:16">
      <c r="A112" s="4">
        <v>111</v>
      </c>
      <c r="B112" s="4" t="s">
        <v>214</v>
      </c>
      <c r="C112" s="4" t="s">
        <v>330</v>
      </c>
      <c r="D112" s="1">
        <v>3</v>
      </c>
      <c r="E112" s="4" t="s">
        <v>331</v>
      </c>
      <c r="F112" s="4" t="s">
        <v>126</v>
      </c>
      <c r="G112" s="1">
        <v>5</v>
      </c>
      <c r="H112" s="1">
        <f>VLOOKUP(G112,{0,1;4,2;6,3;9,4},2)</f>
        <v>2</v>
      </c>
      <c r="I112" s="7">
        <v>145</v>
      </c>
      <c r="J112" s="1">
        <f>VLOOKUP(I112,{0,1;90,2;125,3;250,4},2)</f>
        <v>3</v>
      </c>
      <c r="K112" s="4" t="s">
        <v>117</v>
      </c>
      <c r="L112" s="1">
        <v>2</v>
      </c>
      <c r="M112" s="4" t="s">
        <v>52</v>
      </c>
      <c r="N112" s="1">
        <v>3</v>
      </c>
      <c r="O112" s="4">
        <v>45000</v>
      </c>
      <c r="P112" s="1">
        <f>VLOOKUP(O112,{0,1;13000,2;25000,3;60000,4},2)</f>
        <v>3</v>
      </c>
    </row>
    <row r="113" spans="1:16">
      <c r="A113" s="4">
        <v>112</v>
      </c>
      <c r="B113" s="4" t="s">
        <v>210</v>
      </c>
      <c r="C113" s="4" t="s">
        <v>279</v>
      </c>
      <c r="D113" s="1">
        <v>2</v>
      </c>
      <c r="E113" s="4" t="s">
        <v>327</v>
      </c>
      <c r="F113" s="4" t="s">
        <v>119</v>
      </c>
      <c r="G113" s="1">
        <v>4</v>
      </c>
      <c r="H113" s="1">
        <f>VLOOKUP(G113,{0,1;4,2;6,3;9,4},2)</f>
        <v>2</v>
      </c>
      <c r="I113" s="7">
        <v>91</v>
      </c>
      <c r="J113" s="1">
        <f>VLOOKUP(I113,{0,1;90,2;125,3;250,4},2)</f>
        <v>2</v>
      </c>
      <c r="K113" s="4" t="s">
        <v>117</v>
      </c>
      <c r="L113" s="1">
        <v>2</v>
      </c>
      <c r="M113" s="4" t="s">
        <v>13</v>
      </c>
      <c r="N113" s="1">
        <v>1</v>
      </c>
      <c r="O113" s="4">
        <v>22000</v>
      </c>
      <c r="P113" s="1">
        <f>VLOOKUP(O113,{0,1;13000,2;25000,3;60000,4},2)</f>
        <v>2</v>
      </c>
    </row>
    <row r="114" spans="1:16">
      <c r="A114" s="4">
        <v>113</v>
      </c>
      <c r="B114" s="4" t="s">
        <v>215</v>
      </c>
      <c r="C114" s="4" t="s">
        <v>215</v>
      </c>
      <c r="D114" s="1">
        <v>3</v>
      </c>
      <c r="E114" s="4" t="s">
        <v>332</v>
      </c>
      <c r="F114" s="4" t="s">
        <v>119</v>
      </c>
      <c r="G114" s="1">
        <v>4</v>
      </c>
      <c r="H114" s="1">
        <f>VLOOKUP(G114,{0,1;4,2;6,3;9,4},2)</f>
        <v>2</v>
      </c>
      <c r="I114" s="7">
        <v>96</v>
      </c>
      <c r="J114" s="1">
        <f>VLOOKUP(I114,{0,1;90,2;125,3;250,4},2)</f>
        <v>2</v>
      </c>
      <c r="K114" s="4" t="s">
        <v>117</v>
      </c>
      <c r="L114" s="1">
        <v>2</v>
      </c>
      <c r="M114" s="4" t="s">
        <v>52</v>
      </c>
      <c r="N114" s="1">
        <v>3</v>
      </c>
      <c r="O114" s="4">
        <v>22000</v>
      </c>
      <c r="P114" s="1">
        <f>VLOOKUP(O114,{0,1;13000,2;25000,3;60000,4},2)</f>
        <v>2</v>
      </c>
    </row>
    <row r="115" spans="1:16">
      <c r="A115" s="4">
        <v>114</v>
      </c>
      <c r="B115" s="4" t="s">
        <v>216</v>
      </c>
      <c r="C115" s="4" t="s">
        <v>333</v>
      </c>
      <c r="D115" s="1">
        <v>2</v>
      </c>
      <c r="E115" s="4" t="s">
        <v>334</v>
      </c>
      <c r="F115" s="4" t="s">
        <v>130</v>
      </c>
      <c r="G115" s="1">
        <v>2</v>
      </c>
      <c r="H115" s="1">
        <f>VLOOKUP(G115,{0,1;4,2;6,3;9,4},2)</f>
        <v>1</v>
      </c>
      <c r="I115" s="7">
        <v>52</v>
      </c>
      <c r="J115" s="1">
        <f>VLOOKUP(I115,{0,1;90,2;125,3;250,4},2)</f>
        <v>1</v>
      </c>
      <c r="K115" s="4" t="s">
        <v>117</v>
      </c>
      <c r="L115" s="1">
        <v>2</v>
      </c>
      <c r="M115" s="4" t="s">
        <v>13</v>
      </c>
      <c r="N115" s="1">
        <v>1</v>
      </c>
      <c r="O115" s="4">
        <v>19000</v>
      </c>
      <c r="P115" s="1">
        <f>VLOOKUP(O115,{0,1;13000,2;25000,3;60000,4},2)</f>
        <v>2</v>
      </c>
    </row>
    <row r="116" spans="1:16">
      <c r="A116" s="4">
        <v>115</v>
      </c>
      <c r="B116" s="4" t="s">
        <v>217</v>
      </c>
      <c r="C116" s="4" t="s">
        <v>335</v>
      </c>
      <c r="D116" s="1">
        <v>2</v>
      </c>
      <c r="E116" s="4" t="s">
        <v>336</v>
      </c>
      <c r="F116" s="4" t="s">
        <v>119</v>
      </c>
      <c r="G116" s="1">
        <v>4</v>
      </c>
      <c r="H116" s="1">
        <f>VLOOKUP(G116,{0,1;4,2;6,3;9,4},2)</f>
        <v>2</v>
      </c>
      <c r="I116" s="7">
        <v>99</v>
      </c>
      <c r="J116" s="1">
        <f>VLOOKUP(I116,{0,1;90,2;125,3;250,4},2)</f>
        <v>2</v>
      </c>
      <c r="K116" s="4" t="s">
        <v>117</v>
      </c>
      <c r="L116" s="1">
        <v>2</v>
      </c>
      <c r="M116" s="4" t="s">
        <v>13</v>
      </c>
      <c r="N116" s="1">
        <v>1</v>
      </c>
      <c r="O116" s="4">
        <v>22000</v>
      </c>
      <c r="P116" s="1">
        <f>VLOOKUP(O116,{0,1;13000,2;25000,3;60000,4},2)</f>
        <v>2</v>
      </c>
    </row>
    <row r="117" spans="1:16">
      <c r="A117" s="4">
        <v>116</v>
      </c>
      <c r="B117" s="4" t="s">
        <v>218</v>
      </c>
      <c r="C117" s="4" t="s">
        <v>337</v>
      </c>
      <c r="D117" s="1">
        <v>3</v>
      </c>
      <c r="E117" s="4" t="s">
        <v>338</v>
      </c>
      <c r="F117" s="4" t="s">
        <v>126</v>
      </c>
      <c r="G117" s="1">
        <v>5</v>
      </c>
      <c r="H117" s="1">
        <f>VLOOKUP(G117,{0,1;4,2;6,3;9,4},2)</f>
        <v>2</v>
      </c>
      <c r="I117" s="7">
        <v>133</v>
      </c>
      <c r="J117" s="1">
        <f>VLOOKUP(I117,{0,1;90,2;125,3;250,4},2)</f>
        <v>3</v>
      </c>
      <c r="K117" s="4" t="s">
        <v>117</v>
      </c>
      <c r="L117" s="1">
        <v>2</v>
      </c>
      <c r="M117" s="4" t="s">
        <v>52</v>
      </c>
      <c r="N117" s="1">
        <v>3</v>
      </c>
      <c r="O117" s="4">
        <v>22000</v>
      </c>
      <c r="P117" s="1">
        <f>VLOOKUP(O117,{0,1;13000,2;25000,3;60000,4},2)</f>
        <v>2</v>
      </c>
    </row>
    <row r="118" spans="1:16">
      <c r="A118" s="4">
        <v>117</v>
      </c>
      <c r="B118" s="4" t="s">
        <v>219</v>
      </c>
      <c r="C118" s="4" t="s">
        <v>339</v>
      </c>
      <c r="D118" s="1">
        <v>3</v>
      </c>
      <c r="E118" s="4" t="s">
        <v>339</v>
      </c>
      <c r="F118" s="4" t="s">
        <v>340</v>
      </c>
      <c r="G118" s="1">
        <v>6</v>
      </c>
      <c r="H118" s="1">
        <f>VLOOKUP(G118,{0,1;4,2;6,3;9,4},2)</f>
        <v>3</v>
      </c>
      <c r="I118" s="7">
        <v>154</v>
      </c>
      <c r="J118" s="1">
        <f>VLOOKUP(I118,{0,1;90,2;125,3;250,4},2)</f>
        <v>3</v>
      </c>
      <c r="K118" s="4" t="s">
        <v>117</v>
      </c>
      <c r="L118" s="1">
        <v>2</v>
      </c>
      <c r="M118" s="4" t="s">
        <v>13</v>
      </c>
      <c r="N118" s="1">
        <v>1</v>
      </c>
      <c r="O118" s="4">
        <v>52000</v>
      </c>
      <c r="P118" s="1">
        <f>VLOOKUP(O118,{0,1;13000,2;25000,3;60000,4},2)</f>
        <v>3</v>
      </c>
    </row>
    <row r="119" spans="1:16">
      <c r="A119" s="4">
        <v>118</v>
      </c>
      <c r="B119" s="4" t="s">
        <v>220</v>
      </c>
      <c r="C119" s="4" t="s">
        <v>335</v>
      </c>
      <c r="D119" s="1">
        <v>2</v>
      </c>
      <c r="E119" s="4" t="s">
        <v>341</v>
      </c>
      <c r="F119" s="4" t="s">
        <v>126</v>
      </c>
      <c r="G119" s="1">
        <v>5</v>
      </c>
      <c r="H119" s="1">
        <f>VLOOKUP(G119,{0,1;4,2;6,3;9,4},2)</f>
        <v>2</v>
      </c>
      <c r="I119" s="7">
        <v>132</v>
      </c>
      <c r="J119" s="1">
        <f>VLOOKUP(I119,{0,1;90,2;125,3;250,4},2)</f>
        <v>3</v>
      </c>
      <c r="K119" s="4" t="s">
        <v>117</v>
      </c>
      <c r="L119" s="1">
        <v>2</v>
      </c>
      <c r="M119" s="4" t="s">
        <v>13</v>
      </c>
      <c r="N119" s="1">
        <v>1</v>
      </c>
      <c r="O119" s="4">
        <v>20000</v>
      </c>
      <c r="P119" s="1">
        <f>VLOOKUP(O119,{0,1;13000,2;25000,3;60000,4},2)</f>
        <v>2</v>
      </c>
    </row>
    <row r="120" spans="1:16">
      <c r="A120" s="4">
        <v>119</v>
      </c>
      <c r="B120" s="4" t="s">
        <v>342</v>
      </c>
      <c r="C120" s="4" t="s">
        <v>343</v>
      </c>
      <c r="D120" s="1">
        <v>2</v>
      </c>
      <c r="E120" s="4" t="s">
        <v>344</v>
      </c>
      <c r="F120" s="4" t="s">
        <v>133</v>
      </c>
      <c r="G120" s="1">
        <v>6</v>
      </c>
      <c r="H120" s="1">
        <f>VLOOKUP(G120,{0,1;4,2;6,3;9,4},2)</f>
        <v>3</v>
      </c>
      <c r="I120" s="7">
        <v>155</v>
      </c>
      <c r="J120" s="1">
        <f>VLOOKUP(I120,{0,1;90,2;125,3;250,4},2)</f>
        <v>3</v>
      </c>
      <c r="K120" s="4" t="s">
        <v>117</v>
      </c>
      <c r="L120" s="1">
        <v>2</v>
      </c>
      <c r="M120" s="4" t="s">
        <v>13</v>
      </c>
      <c r="N120" s="1">
        <v>1</v>
      </c>
      <c r="O120" s="4">
        <v>20000</v>
      </c>
      <c r="P120" s="1">
        <f>VLOOKUP(O120,{0,1;13000,2;25000,3;60000,4},2)</f>
        <v>2</v>
      </c>
    </row>
    <row r="121" spans="1:16">
      <c r="A121" s="4">
        <v>120</v>
      </c>
      <c r="B121" s="4" t="s">
        <v>221</v>
      </c>
      <c r="C121" s="4" t="s">
        <v>279</v>
      </c>
      <c r="D121" s="1">
        <v>2</v>
      </c>
      <c r="E121" s="4" t="s">
        <v>345</v>
      </c>
      <c r="F121" s="4" t="s">
        <v>119</v>
      </c>
      <c r="G121" s="1">
        <v>4</v>
      </c>
      <c r="H121" s="1">
        <f>VLOOKUP(G121,{0,1;4,2;6,3;9,4},2)</f>
        <v>2</v>
      </c>
      <c r="I121" s="7">
        <v>88</v>
      </c>
      <c r="J121" s="1">
        <f>VLOOKUP(I121,{0,1;90,2;125,3;250,4},2)</f>
        <v>1</v>
      </c>
      <c r="K121" s="4" t="s">
        <v>117</v>
      </c>
      <c r="L121" s="1">
        <v>2</v>
      </c>
      <c r="M121" s="4" t="s">
        <v>13</v>
      </c>
      <c r="N121" s="1">
        <v>1</v>
      </c>
      <c r="O121" s="4">
        <v>23000</v>
      </c>
      <c r="P121" s="1">
        <f>VLOOKUP(O121,{0,1;13000,2;25000,3;60000,4},2)</f>
        <v>2</v>
      </c>
    </row>
    <row r="122" spans="1:16">
      <c r="I122" s="4"/>
    </row>
    <row r="123" spans="1:16">
      <c r="I123" s="4"/>
    </row>
    <row r="124" spans="1:16">
      <c r="I124" s="4"/>
    </row>
    <row r="125" spans="1:16">
      <c r="I125" s="4"/>
    </row>
    <row r="126" spans="1:16">
      <c r="I126" s="4"/>
    </row>
    <row r="127" spans="1:16">
      <c r="I127" s="4"/>
    </row>
    <row r="128" spans="1:16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C1" workbookViewId="0">
      <selection activeCell="E2" sqref="E2"/>
    </sheetView>
  </sheetViews>
  <sheetFormatPr defaultRowHeight="13.5"/>
  <cols>
    <col min="1" max="3" width="9" style="9"/>
    <col min="4" max="4" width="16.25" bestFit="1" customWidth="1"/>
    <col min="5" max="5" width="27.75" style="9" bestFit="1" customWidth="1"/>
    <col min="6" max="6" width="9" style="9"/>
    <col min="7" max="8" width="9" style="11"/>
    <col min="9" max="9" width="9" style="9"/>
    <col min="10" max="10" width="9" style="11"/>
    <col min="11" max="11" width="9" style="9"/>
    <col min="12" max="12" width="9" style="11"/>
    <col min="13" max="13" width="14.125" style="9" bestFit="1" customWidth="1"/>
    <col min="14" max="14" width="9" style="11"/>
    <col min="15" max="15" width="9" style="9"/>
  </cols>
  <sheetData>
    <row r="1" spans="1:16">
      <c r="A1" s="4" t="s">
        <v>5</v>
      </c>
      <c r="B1" s="4" t="s">
        <v>6</v>
      </c>
      <c r="C1" s="4" t="s">
        <v>9</v>
      </c>
      <c r="D1" s="1" t="s">
        <v>9</v>
      </c>
      <c r="E1" s="4" t="s">
        <v>10</v>
      </c>
      <c r="F1" s="4" t="s">
        <v>418</v>
      </c>
      <c r="G1" s="10" t="s">
        <v>417</v>
      </c>
      <c r="H1" s="10" t="s">
        <v>417</v>
      </c>
      <c r="I1" s="6" t="s">
        <v>420</v>
      </c>
      <c r="J1" s="12" t="s">
        <v>419</v>
      </c>
      <c r="K1" s="4" t="s">
        <v>422</v>
      </c>
      <c r="L1" s="10" t="s">
        <v>421</v>
      </c>
      <c r="M1" s="4" t="s">
        <v>424</v>
      </c>
      <c r="N1" s="10" t="s">
        <v>423</v>
      </c>
      <c r="O1" s="4" t="s">
        <v>11</v>
      </c>
      <c r="P1" t="s">
        <v>425</v>
      </c>
    </row>
    <row r="2" spans="1:16" ht="30.75" customHeight="1">
      <c r="A2" s="4">
        <v>1</v>
      </c>
      <c r="B2" s="5" t="s">
        <v>411</v>
      </c>
      <c r="C2" s="4" t="s">
        <v>290</v>
      </c>
      <c r="D2" s="1">
        <v>2</v>
      </c>
      <c r="E2" s="4" t="s">
        <v>99</v>
      </c>
      <c r="F2" s="4" t="s">
        <v>126</v>
      </c>
      <c r="G2" s="10">
        <v>5</v>
      </c>
      <c r="H2" s="10">
        <f>VLOOKUP(G2,{0,1;4,2;6,3;9,4},2)</f>
        <v>2</v>
      </c>
      <c r="I2" s="7">
        <v>105</v>
      </c>
      <c r="J2" s="13">
        <f>VLOOKUP(I2,{0,1;90,2;125,3;250,4},2)</f>
        <v>2</v>
      </c>
      <c r="K2" s="4" t="s">
        <v>18</v>
      </c>
      <c r="L2" s="10">
        <v>1</v>
      </c>
      <c r="M2" s="4" t="s">
        <v>13</v>
      </c>
      <c r="N2" s="10">
        <v>1</v>
      </c>
      <c r="O2" s="4">
        <v>41000</v>
      </c>
      <c r="P2">
        <f>VLOOKUP(O2,{0,1;13000,2;25000,3;60000,4},2)</f>
        <v>3</v>
      </c>
    </row>
    <row r="3" spans="1:16" ht="27">
      <c r="A3" s="4">
        <v>2</v>
      </c>
      <c r="B3" s="5" t="s">
        <v>100</v>
      </c>
      <c r="C3" s="4" t="s">
        <v>328</v>
      </c>
      <c r="D3" s="1">
        <v>3</v>
      </c>
      <c r="E3" s="4" t="s">
        <v>101</v>
      </c>
      <c r="F3" s="4" t="s">
        <v>73</v>
      </c>
      <c r="G3" s="10">
        <v>10</v>
      </c>
      <c r="H3" s="10">
        <f>VLOOKUP(G3,{0,1;4,2;6,3;9,4},2)</f>
        <v>4</v>
      </c>
      <c r="I3" s="7">
        <v>300</v>
      </c>
      <c r="J3" s="13">
        <f>VLOOKUP(I3,{0,1;90,2;125,3;250,4},2)</f>
        <v>4</v>
      </c>
      <c r="K3" s="4" t="s">
        <v>18</v>
      </c>
      <c r="L3" s="10">
        <v>1</v>
      </c>
      <c r="M3" s="4" t="s">
        <v>13</v>
      </c>
      <c r="N3" s="10">
        <v>1</v>
      </c>
      <c r="O3" s="4">
        <v>22000</v>
      </c>
      <c r="P3">
        <f>VLOOKUP(O3,{0,1;13000,2;25000,3;60000,4},2)</f>
        <v>2</v>
      </c>
    </row>
    <row r="4" spans="1:16">
      <c r="A4" s="4">
        <v>3</v>
      </c>
      <c r="B4" s="5" t="s">
        <v>102</v>
      </c>
      <c r="C4" s="4" t="s">
        <v>270</v>
      </c>
      <c r="D4" s="1">
        <v>2</v>
      </c>
      <c r="E4" s="4" t="s">
        <v>103</v>
      </c>
      <c r="F4" s="4" t="s">
        <v>126</v>
      </c>
      <c r="G4" s="10">
        <v>5</v>
      </c>
      <c r="H4" s="10">
        <f>VLOOKUP(G4,{0,1;4,2;6,3;9,4},2)</f>
        <v>2</v>
      </c>
      <c r="I4" s="7">
        <v>117</v>
      </c>
      <c r="J4" s="13">
        <f>VLOOKUP(I4,{0,1;90,2;125,3;250,4},2)</f>
        <v>2</v>
      </c>
      <c r="K4" s="4" t="s">
        <v>18</v>
      </c>
      <c r="L4" s="10">
        <v>1</v>
      </c>
      <c r="M4" s="4" t="s">
        <v>62</v>
      </c>
      <c r="N4" s="10">
        <v>2</v>
      </c>
      <c r="O4" s="4">
        <v>21000</v>
      </c>
      <c r="P4">
        <f>VLOOKUP(O4,{0,1;13000,2;25000,3;60000,4},2)</f>
        <v>2</v>
      </c>
    </row>
    <row r="5" spans="1:16" ht="27">
      <c r="A5" s="4">
        <v>4</v>
      </c>
      <c r="B5" s="5" t="s">
        <v>104</v>
      </c>
      <c r="C5" s="4" t="s">
        <v>392</v>
      </c>
      <c r="D5" s="1">
        <v>4</v>
      </c>
      <c r="E5" s="4" t="s">
        <v>410</v>
      </c>
      <c r="F5" s="4" t="s">
        <v>119</v>
      </c>
      <c r="G5" s="10">
        <v>4</v>
      </c>
      <c r="H5" s="10">
        <f>VLOOKUP(G5,{0,1;4,2;6,3;9,4},2)</f>
        <v>2</v>
      </c>
      <c r="I5" s="7">
        <v>166</v>
      </c>
      <c r="J5" s="13">
        <f>VLOOKUP(I5,{0,1;90,2;125,3;250,4},2)</f>
        <v>3</v>
      </c>
      <c r="K5" s="4" t="s">
        <v>18</v>
      </c>
      <c r="L5" s="10">
        <v>1</v>
      </c>
      <c r="M5" s="4" t="s">
        <v>13</v>
      </c>
      <c r="N5" s="10">
        <v>1</v>
      </c>
      <c r="O5" s="4">
        <v>60000</v>
      </c>
      <c r="P5">
        <f>VLOOKUP(O5,{0,1;13000,2;25000,3;60000,4},2)</f>
        <v>4</v>
      </c>
    </row>
    <row r="6" spans="1:16">
      <c r="A6" s="4">
        <v>5</v>
      </c>
      <c r="B6" s="5" t="s">
        <v>105</v>
      </c>
      <c r="C6" s="4" t="s">
        <v>391</v>
      </c>
      <c r="D6" s="1">
        <v>1</v>
      </c>
      <c r="E6" s="4" t="s">
        <v>106</v>
      </c>
      <c r="F6" s="4" t="s">
        <v>107</v>
      </c>
      <c r="G6" s="10">
        <v>8</v>
      </c>
      <c r="H6" s="10">
        <f>VLOOKUP(G6,{0,1;4,2;6,3;9,4},2)</f>
        <v>3</v>
      </c>
      <c r="I6" s="7">
        <v>289</v>
      </c>
      <c r="J6" s="13">
        <f>VLOOKUP(I6,{0,1;90,2;125,3;250,4},2)</f>
        <v>4</v>
      </c>
      <c r="K6" s="4" t="s">
        <v>18</v>
      </c>
      <c r="L6" s="10">
        <v>1</v>
      </c>
      <c r="M6" s="4" t="s">
        <v>13</v>
      </c>
      <c r="N6" s="10">
        <v>1</v>
      </c>
      <c r="O6" s="4">
        <v>22000</v>
      </c>
      <c r="P6">
        <f>VLOOKUP(O6,{0,1;13000,2;25000,3;60000,4},2)</f>
        <v>2</v>
      </c>
    </row>
    <row r="7" spans="1:16">
      <c r="A7" s="4">
        <v>6</v>
      </c>
      <c r="B7" s="5" t="s">
        <v>108</v>
      </c>
      <c r="C7" s="4" t="s">
        <v>389</v>
      </c>
      <c r="D7" s="1">
        <v>2</v>
      </c>
      <c r="E7" s="4" t="s">
        <v>109</v>
      </c>
      <c r="F7" s="4" t="s">
        <v>73</v>
      </c>
      <c r="G7" s="10">
        <v>10</v>
      </c>
      <c r="H7" s="10">
        <f>VLOOKUP(G7,{0,1;4,2;6,3;9,4},2)</f>
        <v>4</v>
      </c>
      <c r="I7" s="7">
        <v>576</v>
      </c>
      <c r="J7" s="13">
        <f>VLOOKUP(I7,{0,1;90,2;125,3;250,4},2)</f>
        <v>4</v>
      </c>
      <c r="K7" s="4" t="s">
        <v>18</v>
      </c>
      <c r="L7" s="10">
        <v>1</v>
      </c>
      <c r="M7" s="4" t="s">
        <v>13</v>
      </c>
      <c r="N7" s="10">
        <v>1</v>
      </c>
      <c r="O7" s="4">
        <v>65000</v>
      </c>
      <c r="P7">
        <f>VLOOKUP(O7,{0,1;13000,2;25000,3;60000,4},2)</f>
        <v>4</v>
      </c>
    </row>
    <row r="8" spans="1:16">
      <c r="A8" s="4">
        <v>7</v>
      </c>
      <c r="B8" s="5" t="s">
        <v>110</v>
      </c>
      <c r="C8" s="4" t="s">
        <v>343</v>
      </c>
      <c r="D8" s="1">
        <v>2</v>
      </c>
      <c r="E8" s="4" t="s">
        <v>111</v>
      </c>
      <c r="F8" s="4" t="s">
        <v>126</v>
      </c>
      <c r="G8" s="10">
        <v>5</v>
      </c>
      <c r="H8" s="10">
        <f>VLOOKUP(G8,{0,1;4,2;6,3;9,4},2)</f>
        <v>2</v>
      </c>
      <c r="I8" s="7">
        <v>300</v>
      </c>
      <c r="J8" s="13">
        <f>VLOOKUP(I8,{0,1;90,2;125,3;250,4},2)</f>
        <v>4</v>
      </c>
      <c r="K8" s="4" t="s">
        <v>18</v>
      </c>
      <c r="L8" s="10">
        <v>1</v>
      </c>
      <c r="M8" s="4" t="s">
        <v>13</v>
      </c>
      <c r="N8" s="10">
        <v>1</v>
      </c>
      <c r="O8" s="4">
        <v>20000</v>
      </c>
      <c r="P8">
        <f>VLOOKUP(O8,{0,1;13000,2;25000,3;60000,4},2)</f>
        <v>2</v>
      </c>
    </row>
    <row r="9" spans="1:16">
      <c r="A9" s="4">
        <v>8</v>
      </c>
      <c r="B9" s="5" t="s">
        <v>112</v>
      </c>
      <c r="C9" s="4" t="s">
        <v>393</v>
      </c>
      <c r="D9" s="1">
        <v>1</v>
      </c>
      <c r="E9" s="4" t="s">
        <v>408</v>
      </c>
      <c r="F9" s="4" t="s">
        <v>73</v>
      </c>
      <c r="G9" s="10">
        <v>10</v>
      </c>
      <c r="H9" s="10">
        <f>VLOOKUP(G9,{0,1;4,2;6,3;9,4},2)</f>
        <v>4</v>
      </c>
      <c r="I9" s="7">
        <v>315</v>
      </c>
      <c r="J9" s="13">
        <f>VLOOKUP(I9,{0,1;90,2;125,3;250,4},2)</f>
        <v>4</v>
      </c>
      <c r="K9" s="4" t="s">
        <v>18</v>
      </c>
      <c r="L9" s="10">
        <v>1</v>
      </c>
      <c r="M9" s="4" t="s">
        <v>13</v>
      </c>
      <c r="N9" s="10">
        <v>1</v>
      </c>
      <c r="O9" s="4">
        <v>11000</v>
      </c>
      <c r="P9">
        <f>VLOOKUP(O9,{0,1;13000,2;25000,3;60000,4},2)</f>
        <v>1</v>
      </c>
    </row>
    <row r="10" spans="1:16" ht="27">
      <c r="A10" s="4">
        <v>9</v>
      </c>
      <c r="B10" s="5" t="s">
        <v>113</v>
      </c>
      <c r="C10" s="4" t="s">
        <v>373</v>
      </c>
      <c r="D10" s="1">
        <v>3</v>
      </c>
      <c r="E10" s="4" t="s">
        <v>114</v>
      </c>
      <c r="F10" s="4" t="s">
        <v>119</v>
      </c>
      <c r="G10" s="10">
        <v>4</v>
      </c>
      <c r="H10" s="10">
        <f>VLOOKUP(G10,{0,1;4,2;6,3;9,4},2)</f>
        <v>2</v>
      </c>
      <c r="I10" s="7">
        <v>89</v>
      </c>
      <c r="J10" s="13">
        <f>VLOOKUP(I10,{0,1;90,2;125,3;250,4},2)</f>
        <v>1</v>
      </c>
      <c r="K10" s="4" t="s">
        <v>18</v>
      </c>
      <c r="L10" s="10">
        <v>1</v>
      </c>
      <c r="M10" s="4" t="s">
        <v>13</v>
      </c>
      <c r="N10" s="10">
        <v>1</v>
      </c>
      <c r="O10" s="4">
        <v>21000</v>
      </c>
      <c r="P10">
        <f>VLOOKUP(O10,{0,1;13000,2;25000,3;60000,4},2)</f>
        <v>2</v>
      </c>
    </row>
    <row r="11" spans="1:16">
      <c r="A11" s="4">
        <v>10</v>
      </c>
      <c r="B11" s="5" t="s">
        <v>115</v>
      </c>
      <c r="C11" s="4" t="s">
        <v>394</v>
      </c>
      <c r="D11" s="1">
        <v>1</v>
      </c>
      <c r="E11" s="4" t="s">
        <v>116</v>
      </c>
      <c r="F11" s="4" t="s">
        <v>30</v>
      </c>
      <c r="G11" s="10">
        <v>10</v>
      </c>
      <c r="H11" s="10">
        <f>VLOOKUP(G11,{0,1;4,2;6,3;9,4},2)</f>
        <v>4</v>
      </c>
      <c r="I11" s="7">
        <v>200</v>
      </c>
      <c r="J11" s="13">
        <f>VLOOKUP(I11,{0,1;90,2;125,3;250,4},2)</f>
        <v>3</v>
      </c>
      <c r="K11" s="4" t="s">
        <v>18</v>
      </c>
      <c r="L11" s="10">
        <v>1</v>
      </c>
      <c r="M11" s="4" t="s">
        <v>13</v>
      </c>
      <c r="N11" s="10">
        <v>1</v>
      </c>
      <c r="O11" s="4">
        <v>18000</v>
      </c>
      <c r="P11">
        <f>VLOOKUP(O11,{0,1;13000,2;25000,3;60000,4},2)</f>
        <v>2</v>
      </c>
    </row>
    <row r="12" spans="1:16">
      <c r="A12" s="4">
        <v>11</v>
      </c>
      <c r="B12" s="4" t="s">
        <v>222</v>
      </c>
      <c r="C12" s="4" t="s">
        <v>346</v>
      </c>
      <c r="D12" s="1">
        <v>2</v>
      </c>
      <c r="E12" s="4" t="s">
        <v>347</v>
      </c>
      <c r="F12" s="4" t="s">
        <v>128</v>
      </c>
      <c r="G12" s="10">
        <v>3</v>
      </c>
      <c r="H12" s="10">
        <f>VLOOKUP(G12,{0,1;4,2;6,3;9,4},2)</f>
        <v>1</v>
      </c>
      <c r="I12" s="7">
        <v>70</v>
      </c>
      <c r="J12" s="13">
        <f>VLOOKUP(I12,{0,1;90,2;125,3;250,4},2)</f>
        <v>1</v>
      </c>
      <c r="K12" s="4" t="s">
        <v>117</v>
      </c>
      <c r="L12" s="10">
        <v>2</v>
      </c>
      <c r="M12" s="4" t="s">
        <v>55</v>
      </c>
      <c r="N12" s="10">
        <v>4</v>
      </c>
      <c r="O12" s="4">
        <v>23000</v>
      </c>
      <c r="P12">
        <f>VLOOKUP(O12,{0,1;13000,2;25000,3;60000,4},2)</f>
        <v>2</v>
      </c>
    </row>
    <row r="13" spans="1:16">
      <c r="A13" s="4">
        <v>12</v>
      </c>
      <c r="B13" s="4" t="s">
        <v>223</v>
      </c>
      <c r="C13" s="4" t="s">
        <v>348</v>
      </c>
      <c r="D13" s="1">
        <v>4</v>
      </c>
      <c r="E13" s="4" t="s">
        <v>349</v>
      </c>
      <c r="F13" s="4" t="s">
        <v>130</v>
      </c>
      <c r="G13" s="10">
        <v>2</v>
      </c>
      <c r="H13" s="10">
        <f>VLOOKUP(G13,{0,1;4,2;6,3;9,4},2)</f>
        <v>1</v>
      </c>
      <c r="I13" s="7">
        <v>31</v>
      </c>
      <c r="J13" s="13">
        <f>VLOOKUP(I13,{0,1;90,2;125,3;250,4},2)</f>
        <v>1</v>
      </c>
      <c r="K13" s="4" t="s">
        <v>117</v>
      </c>
      <c r="L13" s="10">
        <v>2</v>
      </c>
      <c r="M13" s="4" t="s">
        <v>52</v>
      </c>
      <c r="N13" s="10">
        <v>3</v>
      </c>
      <c r="O13" s="4">
        <v>48000</v>
      </c>
      <c r="P13">
        <f>VLOOKUP(O13,{0,1;13000,2;25000,3;60000,4},2)</f>
        <v>3</v>
      </c>
    </row>
    <row r="14" spans="1:16">
      <c r="A14" s="4">
        <v>13</v>
      </c>
      <c r="B14" s="4" t="s">
        <v>224</v>
      </c>
      <c r="C14" s="4" t="s">
        <v>350</v>
      </c>
      <c r="D14" s="1">
        <v>3</v>
      </c>
      <c r="E14" s="4" t="s">
        <v>351</v>
      </c>
      <c r="F14" s="4" t="s">
        <v>119</v>
      </c>
      <c r="G14" s="10">
        <v>4</v>
      </c>
      <c r="H14" s="10">
        <f>VLOOKUP(G14,{0,1;4,2;6,3;9,4},2)</f>
        <v>2</v>
      </c>
      <c r="I14" s="7">
        <v>103</v>
      </c>
      <c r="J14" s="13">
        <f>VLOOKUP(I14,{0,1;90,2;125,3;250,4},2)</f>
        <v>2</v>
      </c>
      <c r="K14" s="4" t="s">
        <v>117</v>
      </c>
      <c r="L14" s="10">
        <v>2</v>
      </c>
      <c r="M14" s="4" t="s">
        <v>52</v>
      </c>
      <c r="N14" s="10">
        <v>3</v>
      </c>
      <c r="O14" s="4">
        <v>29000</v>
      </c>
      <c r="P14">
        <f>VLOOKUP(O14,{0,1;13000,2;25000,3;60000,4},2)</f>
        <v>3</v>
      </c>
    </row>
    <row r="15" spans="1:16">
      <c r="A15" s="4">
        <v>14</v>
      </c>
      <c r="B15" s="4" t="s">
        <v>225</v>
      </c>
      <c r="C15" s="4" t="s">
        <v>352</v>
      </c>
      <c r="D15" s="1">
        <v>3</v>
      </c>
      <c r="E15" s="4" t="s">
        <v>353</v>
      </c>
      <c r="F15" s="4" t="s">
        <v>256</v>
      </c>
      <c r="G15" s="10">
        <v>3</v>
      </c>
      <c r="H15" s="10">
        <f>VLOOKUP(G15,{0,1;4,2;6,3;9,4},2)</f>
        <v>1</v>
      </c>
      <c r="I15" s="7">
        <v>66</v>
      </c>
      <c r="J15" s="13">
        <f>VLOOKUP(I15,{0,1;90,2;125,3;250,4},2)</f>
        <v>1</v>
      </c>
      <c r="K15" s="4" t="s">
        <v>117</v>
      </c>
      <c r="L15" s="10">
        <v>2</v>
      </c>
      <c r="M15" s="4" t="s">
        <v>52</v>
      </c>
      <c r="N15" s="10">
        <v>3</v>
      </c>
      <c r="O15" s="4">
        <v>42000</v>
      </c>
      <c r="P15">
        <f>VLOOKUP(O15,{0,1;13000,2;25000,3;60000,4},2)</f>
        <v>3</v>
      </c>
    </row>
    <row r="16" spans="1:16">
      <c r="A16" s="4">
        <v>15</v>
      </c>
      <c r="B16" s="4" t="s">
        <v>226</v>
      </c>
      <c r="C16" s="4" t="s">
        <v>150</v>
      </c>
      <c r="D16" s="1">
        <v>2</v>
      </c>
      <c r="E16" s="4" t="s">
        <v>354</v>
      </c>
      <c r="F16" s="4" t="s">
        <v>126</v>
      </c>
      <c r="G16" s="10">
        <v>5</v>
      </c>
      <c r="H16" s="10">
        <f>VLOOKUP(G16,{0,1;4,2;6,3;9,4},2)</f>
        <v>2</v>
      </c>
      <c r="I16" s="7">
        <v>133</v>
      </c>
      <c r="J16" s="13">
        <f>VLOOKUP(I16,{0,1;90,2;125,3;250,4},2)</f>
        <v>3</v>
      </c>
      <c r="K16" s="4" t="s">
        <v>117</v>
      </c>
      <c r="L16" s="10">
        <v>2</v>
      </c>
      <c r="M16" s="4" t="s">
        <v>13</v>
      </c>
      <c r="N16" s="10">
        <v>1</v>
      </c>
      <c r="O16" s="4">
        <v>21000</v>
      </c>
      <c r="P16">
        <f>VLOOKUP(O16,{0,1;13000,2;25000,3;60000,4},2)</f>
        <v>2</v>
      </c>
    </row>
    <row r="17" spans="1:16">
      <c r="A17" s="4">
        <v>16</v>
      </c>
      <c r="B17" s="4" t="s">
        <v>227</v>
      </c>
      <c r="C17" s="4" t="s">
        <v>355</v>
      </c>
      <c r="D17" s="1">
        <v>1</v>
      </c>
      <c r="E17" s="4" t="s">
        <v>356</v>
      </c>
      <c r="F17" s="4" t="s">
        <v>130</v>
      </c>
      <c r="G17" s="10">
        <v>2</v>
      </c>
      <c r="H17" s="10">
        <f>VLOOKUP(G17,{0,1;4,2;6,3;9,4},2)</f>
        <v>1</v>
      </c>
      <c r="I17" s="7">
        <v>31</v>
      </c>
      <c r="J17" s="13">
        <f>VLOOKUP(I17,{0,1;90,2;125,3;250,4},2)</f>
        <v>1</v>
      </c>
      <c r="K17" s="4" t="s">
        <v>117</v>
      </c>
      <c r="L17" s="10">
        <v>2</v>
      </c>
      <c r="M17" s="4" t="s">
        <v>13</v>
      </c>
      <c r="N17" s="10">
        <v>1</v>
      </c>
      <c r="O17" s="4">
        <v>5100</v>
      </c>
      <c r="P17">
        <f>VLOOKUP(O17,{0,1;13000,2;25000,3;60000,4},2)</f>
        <v>1</v>
      </c>
    </row>
    <row r="18" spans="1:16">
      <c r="A18" s="4">
        <v>17</v>
      </c>
      <c r="B18" s="4" t="s">
        <v>26</v>
      </c>
      <c r="C18" s="4" t="s">
        <v>138</v>
      </c>
      <c r="D18" s="1">
        <v>3</v>
      </c>
      <c r="E18" s="4">
        <v>3</v>
      </c>
      <c r="F18" s="4" t="s">
        <v>126</v>
      </c>
      <c r="G18" s="10">
        <v>5</v>
      </c>
      <c r="H18" s="10">
        <f>VLOOKUP(G18,{0,1;4,2;6,3;9,4},2)</f>
        <v>2</v>
      </c>
      <c r="I18" s="7">
        <v>108</v>
      </c>
      <c r="J18" s="13">
        <f>VLOOKUP(I18,{0,1;90,2;125,3;250,4},2)</f>
        <v>2</v>
      </c>
      <c r="K18" s="4" t="s">
        <v>117</v>
      </c>
      <c r="L18" s="10">
        <v>2</v>
      </c>
      <c r="M18" s="4" t="s">
        <v>13</v>
      </c>
      <c r="N18" s="10">
        <v>1</v>
      </c>
      <c r="O18" s="4">
        <v>18000</v>
      </c>
      <c r="P18">
        <f>VLOOKUP(O18,{0,1;13000,2;25000,3;60000,4},2)</f>
        <v>2</v>
      </c>
    </row>
    <row r="19" spans="1:16">
      <c r="A19" s="4">
        <v>18</v>
      </c>
      <c r="B19" s="4" t="s">
        <v>228</v>
      </c>
      <c r="C19" s="4" t="s">
        <v>124</v>
      </c>
      <c r="D19" s="1">
        <v>3</v>
      </c>
      <c r="E19" s="4" t="s">
        <v>357</v>
      </c>
      <c r="F19" s="4" t="s">
        <v>126</v>
      </c>
      <c r="G19" s="10">
        <v>5</v>
      </c>
      <c r="H19" s="10">
        <f>VLOOKUP(G19,{0,1;4,2;6,3;9,4},2)</f>
        <v>2</v>
      </c>
      <c r="I19" s="7">
        <v>155</v>
      </c>
      <c r="J19" s="13">
        <f>VLOOKUP(I19,{0,1;90,2;125,3;250,4},2)</f>
        <v>3</v>
      </c>
      <c r="K19" s="4" t="s">
        <v>117</v>
      </c>
      <c r="L19" s="10">
        <v>2</v>
      </c>
      <c r="M19" s="4" t="s">
        <v>229</v>
      </c>
      <c r="N19" s="10">
        <v>3</v>
      </c>
      <c r="O19" s="4">
        <v>29000</v>
      </c>
      <c r="P19">
        <f>VLOOKUP(O19,{0,1;13000,2;25000,3;60000,4},2)</f>
        <v>3</v>
      </c>
    </row>
    <row r="20" spans="1:16">
      <c r="A20" s="4">
        <v>19</v>
      </c>
      <c r="B20" s="4" t="s">
        <v>230</v>
      </c>
      <c r="C20" s="4" t="s">
        <v>280</v>
      </c>
      <c r="D20" s="1">
        <v>3</v>
      </c>
      <c r="E20" s="4" t="s">
        <v>358</v>
      </c>
      <c r="F20" s="4" t="s">
        <v>289</v>
      </c>
      <c r="G20" s="10">
        <v>4</v>
      </c>
      <c r="H20" s="10">
        <f>VLOOKUP(G20,{0,1;4,2;6,3;9,4},2)</f>
        <v>2</v>
      </c>
      <c r="I20" s="7">
        <v>77</v>
      </c>
      <c r="J20" s="13">
        <f>VLOOKUP(I20,{0,1;90,2;125,3;250,4},2)</f>
        <v>1</v>
      </c>
      <c r="K20" s="4" t="s">
        <v>117</v>
      </c>
      <c r="L20" s="10">
        <v>2</v>
      </c>
      <c r="M20" s="4" t="s">
        <v>52</v>
      </c>
      <c r="N20" s="10">
        <v>3</v>
      </c>
      <c r="O20" s="4">
        <v>30000</v>
      </c>
      <c r="P20">
        <f>VLOOKUP(O20,{0,1;13000,2;25000,3;60000,4},2)</f>
        <v>3</v>
      </c>
    </row>
    <row r="21" spans="1:16">
      <c r="A21" s="4">
        <v>20</v>
      </c>
      <c r="B21" s="4" t="s">
        <v>231</v>
      </c>
      <c r="C21" s="4" t="s">
        <v>359</v>
      </c>
      <c r="D21" s="1">
        <v>3</v>
      </c>
      <c r="E21" s="4" t="s">
        <v>360</v>
      </c>
      <c r="F21" s="4" t="s">
        <v>128</v>
      </c>
      <c r="G21" s="10">
        <v>3</v>
      </c>
      <c r="H21" s="10">
        <f>VLOOKUP(G21,{0,1;4,2;6,3;9,4},2)</f>
        <v>1</v>
      </c>
      <c r="I21" s="7">
        <v>55</v>
      </c>
      <c r="J21" s="13">
        <f>VLOOKUP(I21,{0,1;90,2;125,3;250,4},2)</f>
        <v>1</v>
      </c>
      <c r="K21" s="4" t="s">
        <v>117</v>
      </c>
      <c r="L21" s="10">
        <v>2</v>
      </c>
      <c r="M21" s="4" t="s">
        <v>52</v>
      </c>
      <c r="N21" s="10">
        <v>3</v>
      </c>
      <c r="O21" s="4">
        <v>36000</v>
      </c>
      <c r="P21">
        <f>VLOOKUP(O21,{0,1;13000,2;25000,3;60000,4},2)</f>
        <v>3</v>
      </c>
    </row>
    <row r="22" spans="1:16">
      <c r="A22" s="4">
        <v>21</v>
      </c>
      <c r="B22" s="4" t="s">
        <v>232</v>
      </c>
      <c r="C22" s="4" t="s">
        <v>138</v>
      </c>
      <c r="D22" s="1">
        <v>3</v>
      </c>
      <c r="E22" s="4" t="s">
        <v>361</v>
      </c>
      <c r="F22" s="4" t="s">
        <v>130</v>
      </c>
      <c r="G22" s="10">
        <v>2</v>
      </c>
      <c r="H22" s="10">
        <f>VLOOKUP(G22,{0,1;4,2;6,3;9,4},2)</f>
        <v>1</v>
      </c>
      <c r="I22" s="7">
        <v>54</v>
      </c>
      <c r="J22" s="13">
        <f>VLOOKUP(I22,{0,1;90,2;125,3;250,4},2)</f>
        <v>1</v>
      </c>
      <c r="K22" s="4" t="s">
        <v>117</v>
      </c>
      <c r="L22" s="10">
        <v>2</v>
      </c>
      <c r="M22" s="4" t="s">
        <v>13</v>
      </c>
      <c r="N22" s="10">
        <v>1</v>
      </c>
      <c r="O22" s="4">
        <v>21000</v>
      </c>
      <c r="P22">
        <f>VLOOKUP(O22,{0,1;13000,2;25000,3;60000,4},2)</f>
        <v>2</v>
      </c>
    </row>
    <row r="23" spans="1:16">
      <c r="A23" s="4">
        <v>22</v>
      </c>
      <c r="B23" s="4" t="s">
        <v>233</v>
      </c>
      <c r="C23" s="4" t="s">
        <v>262</v>
      </c>
      <c r="D23" s="1">
        <v>2</v>
      </c>
      <c r="E23" s="4" t="s">
        <v>362</v>
      </c>
      <c r="F23" s="4" t="s">
        <v>126</v>
      </c>
      <c r="G23" s="10">
        <v>5</v>
      </c>
      <c r="H23" s="10">
        <f>VLOOKUP(G23,{0,1;4,2;6,3;9,4},2)</f>
        <v>2</v>
      </c>
      <c r="I23" s="7">
        <v>123</v>
      </c>
      <c r="J23" s="13">
        <f>VLOOKUP(I23,{0,1;90,2;125,3;250,4},2)</f>
        <v>2</v>
      </c>
      <c r="K23" s="4" t="s">
        <v>117</v>
      </c>
      <c r="L23" s="10">
        <v>2</v>
      </c>
      <c r="M23" s="4" t="s">
        <v>13</v>
      </c>
      <c r="N23" s="10">
        <v>1</v>
      </c>
      <c r="O23" s="4">
        <v>32000</v>
      </c>
      <c r="P23">
        <f>VLOOKUP(O23,{0,1;13000,2;25000,3;60000,4},2)</f>
        <v>3</v>
      </c>
    </row>
    <row r="24" spans="1:16">
      <c r="A24" s="4">
        <v>23</v>
      </c>
      <c r="B24" s="4" t="s">
        <v>234</v>
      </c>
      <c r="C24" s="4" t="s">
        <v>363</v>
      </c>
      <c r="D24" s="1">
        <v>2</v>
      </c>
      <c r="E24" s="4" t="s">
        <v>364</v>
      </c>
      <c r="F24" s="4" t="s">
        <v>119</v>
      </c>
      <c r="G24" s="10">
        <v>4</v>
      </c>
      <c r="H24" s="10">
        <f>VLOOKUP(G24,{0,1;4,2;6,3;9,4},2)</f>
        <v>2</v>
      </c>
      <c r="I24" s="7">
        <v>85</v>
      </c>
      <c r="J24" s="13">
        <f>VLOOKUP(I24,{0,1;90,2;125,3;250,4},2)</f>
        <v>1</v>
      </c>
      <c r="K24" s="4" t="s">
        <v>117</v>
      </c>
      <c r="L24" s="10">
        <v>2</v>
      </c>
      <c r="M24" s="4" t="s">
        <v>13</v>
      </c>
      <c r="N24" s="10">
        <v>1</v>
      </c>
      <c r="O24" s="4">
        <v>27000</v>
      </c>
      <c r="P24">
        <f>VLOOKUP(O24,{0,1;13000,2;25000,3;60000,4},2)</f>
        <v>3</v>
      </c>
    </row>
    <row r="25" spans="1:16">
      <c r="A25" s="4">
        <v>24</v>
      </c>
      <c r="B25" s="4" t="s">
        <v>235</v>
      </c>
      <c r="C25" s="4" t="s">
        <v>300</v>
      </c>
      <c r="D25" s="1">
        <v>4</v>
      </c>
      <c r="E25" s="4" t="s">
        <v>236</v>
      </c>
      <c r="F25" s="4" t="s">
        <v>130</v>
      </c>
      <c r="G25" s="10">
        <v>2</v>
      </c>
      <c r="H25" s="10">
        <f>VLOOKUP(G25,{0,1;4,2;6,3;9,4},2)</f>
        <v>1</v>
      </c>
      <c r="I25" s="7">
        <v>31</v>
      </c>
      <c r="J25" s="13">
        <f>VLOOKUP(I25,{0,1;90,2;125,3;250,4},2)</f>
        <v>1</v>
      </c>
      <c r="K25" s="4" t="s">
        <v>117</v>
      </c>
      <c r="L25" s="10">
        <v>2</v>
      </c>
      <c r="M25" s="4" t="s">
        <v>55</v>
      </c>
      <c r="N25" s="10">
        <v>4</v>
      </c>
      <c r="O25" s="4">
        <v>40000</v>
      </c>
      <c r="P25">
        <f>VLOOKUP(O25,{0,1;13000,2;25000,3;60000,4},2)</f>
        <v>3</v>
      </c>
    </row>
    <row r="26" spans="1:16">
      <c r="A26" s="4">
        <v>25</v>
      </c>
      <c r="B26" s="4" t="s">
        <v>237</v>
      </c>
      <c r="C26" s="4" t="s">
        <v>365</v>
      </c>
      <c r="D26" s="1">
        <v>2</v>
      </c>
      <c r="E26" s="4" t="s">
        <v>366</v>
      </c>
      <c r="F26" s="4" t="s">
        <v>119</v>
      </c>
      <c r="G26" s="10">
        <v>4</v>
      </c>
      <c r="H26" s="10">
        <f>VLOOKUP(G26,{0,1;4,2;6,3;9,4},2)</f>
        <v>2</v>
      </c>
      <c r="I26" s="7">
        <v>80</v>
      </c>
      <c r="J26" s="13">
        <f>VLOOKUP(I26,{0,1;90,2;125,3;250,4},2)</f>
        <v>1</v>
      </c>
      <c r="K26" s="4" t="s">
        <v>117</v>
      </c>
      <c r="L26" s="10">
        <v>2</v>
      </c>
      <c r="M26" s="4" t="s">
        <v>55</v>
      </c>
      <c r="N26" s="10">
        <v>4</v>
      </c>
      <c r="O26" s="4">
        <v>21000</v>
      </c>
      <c r="P26">
        <f>VLOOKUP(O26,{0,1;13000,2;25000,3;60000,4},2)</f>
        <v>2</v>
      </c>
    </row>
    <row r="27" spans="1:16">
      <c r="A27" s="4">
        <v>26</v>
      </c>
      <c r="B27" s="4" t="s">
        <v>238</v>
      </c>
      <c r="C27" s="4" t="s">
        <v>248</v>
      </c>
      <c r="D27" s="1">
        <v>3</v>
      </c>
      <c r="E27" s="4" t="s">
        <v>367</v>
      </c>
      <c r="F27" s="4" t="s">
        <v>128</v>
      </c>
      <c r="G27" s="10">
        <v>3</v>
      </c>
      <c r="H27" s="10">
        <f>VLOOKUP(G27,{0,1;4,2;6,3;9,4},2)</f>
        <v>1</v>
      </c>
      <c r="I27" s="7">
        <v>50</v>
      </c>
      <c r="J27" s="13">
        <f>VLOOKUP(I27,{0,1;90,2;125,3;250,4},2)</f>
        <v>1</v>
      </c>
      <c r="K27" s="4" t="s">
        <v>117</v>
      </c>
      <c r="L27" s="10">
        <v>2</v>
      </c>
      <c r="M27" s="4" t="s">
        <v>13</v>
      </c>
      <c r="N27" s="10">
        <v>1</v>
      </c>
      <c r="O27" s="4">
        <v>34000</v>
      </c>
      <c r="P27">
        <f>VLOOKUP(O27,{0,1;13000,2;25000,3;60000,4},2)</f>
        <v>3</v>
      </c>
    </row>
    <row r="28" spans="1:16">
      <c r="A28" s="4">
        <v>27</v>
      </c>
      <c r="B28" s="4" t="s">
        <v>239</v>
      </c>
      <c r="C28" s="4" t="s">
        <v>262</v>
      </c>
      <c r="D28" s="1">
        <v>2</v>
      </c>
      <c r="E28" s="4" t="s">
        <v>368</v>
      </c>
      <c r="F28" s="4" t="s">
        <v>119</v>
      </c>
      <c r="G28" s="10">
        <v>4</v>
      </c>
      <c r="H28" s="10">
        <f>VLOOKUP(G28,{0,1;4,2;6,3;9,4},2)</f>
        <v>2</v>
      </c>
      <c r="I28" s="7">
        <v>89</v>
      </c>
      <c r="J28" s="13">
        <f>VLOOKUP(I28,{0,1;90,2;125,3;250,4},2)</f>
        <v>1</v>
      </c>
      <c r="K28" s="4" t="s">
        <v>117</v>
      </c>
      <c r="L28" s="10">
        <v>2</v>
      </c>
      <c r="M28" s="4" t="s">
        <v>55</v>
      </c>
      <c r="N28" s="10">
        <v>4</v>
      </c>
      <c r="O28" s="4">
        <v>36000</v>
      </c>
      <c r="P28">
        <f>VLOOKUP(O28,{0,1;13000,2;25000,3;60000,4},2)</f>
        <v>3</v>
      </c>
    </row>
    <row r="29" spans="1:16">
      <c r="A29" s="4">
        <v>28</v>
      </c>
      <c r="B29" s="4" t="s">
        <v>240</v>
      </c>
      <c r="C29" s="4" t="s">
        <v>363</v>
      </c>
      <c r="D29" s="1">
        <v>2</v>
      </c>
      <c r="E29" s="4" t="s">
        <v>369</v>
      </c>
      <c r="F29" s="4" t="s">
        <v>370</v>
      </c>
      <c r="G29" s="10">
        <v>5</v>
      </c>
      <c r="H29" s="10">
        <f>VLOOKUP(G29,{0,1;4,2;6,3;9,4},2)</f>
        <v>2</v>
      </c>
      <c r="I29" s="7">
        <v>103</v>
      </c>
      <c r="J29" s="13">
        <f>VLOOKUP(I29,{0,1;90,2;125,3;250,4},2)</f>
        <v>2</v>
      </c>
      <c r="K29" s="4" t="s">
        <v>117</v>
      </c>
      <c r="L29" s="10">
        <v>2</v>
      </c>
      <c r="M29" s="4" t="s">
        <v>55</v>
      </c>
      <c r="N29" s="10">
        <v>4</v>
      </c>
      <c r="O29" s="4">
        <v>18000</v>
      </c>
      <c r="P29">
        <f>VLOOKUP(O29,{0,1;13000,2;25000,3;60000,4},2)</f>
        <v>2</v>
      </c>
    </row>
    <row r="30" spans="1:16">
      <c r="A30" s="4">
        <v>29</v>
      </c>
      <c r="B30" s="4" t="s">
        <v>241</v>
      </c>
      <c r="C30" s="4" t="s">
        <v>346</v>
      </c>
      <c r="D30" s="1">
        <v>2</v>
      </c>
      <c r="E30" s="4" t="s">
        <v>371</v>
      </c>
      <c r="F30" s="4" t="s">
        <v>126</v>
      </c>
      <c r="G30" s="10">
        <v>5</v>
      </c>
      <c r="H30" s="10">
        <f>VLOOKUP(G30,{0,1;4,2;6,3;9,4},2)</f>
        <v>2</v>
      </c>
      <c r="I30" s="7">
        <v>110</v>
      </c>
      <c r="J30" s="13">
        <f>VLOOKUP(I30,{0,1;90,2;125,3;250,4},2)</f>
        <v>2</v>
      </c>
      <c r="K30" s="4" t="s">
        <v>117</v>
      </c>
      <c r="L30" s="10">
        <v>2</v>
      </c>
      <c r="M30" s="4" t="s">
        <v>13</v>
      </c>
      <c r="N30" s="10">
        <v>1</v>
      </c>
      <c r="O30" s="4">
        <v>19000</v>
      </c>
      <c r="P30">
        <f>VLOOKUP(O30,{0,1;13000,2;25000,3;60000,4},2)</f>
        <v>2</v>
      </c>
    </row>
    <row r="31" spans="1:16">
      <c r="A31" s="4">
        <v>30</v>
      </c>
      <c r="B31" s="4" t="s">
        <v>242</v>
      </c>
      <c r="C31" s="4" t="s">
        <v>337</v>
      </c>
      <c r="D31" s="1">
        <v>3</v>
      </c>
      <c r="E31" s="4" t="s">
        <v>372</v>
      </c>
      <c r="F31" s="4" t="s">
        <v>119</v>
      </c>
      <c r="G31" s="10">
        <v>4</v>
      </c>
      <c r="H31" s="10">
        <f>VLOOKUP(G31,{0,1;4,2;6,3;9,4},2)</f>
        <v>2</v>
      </c>
      <c r="I31" s="7">
        <v>84</v>
      </c>
      <c r="J31" s="13">
        <f>VLOOKUP(I31,{0,1;90,2;125,3;250,4},2)</f>
        <v>1</v>
      </c>
      <c r="K31" s="4" t="s">
        <v>117</v>
      </c>
      <c r="L31" s="10">
        <v>2</v>
      </c>
      <c r="M31" s="4" t="s">
        <v>52</v>
      </c>
      <c r="N31" s="10">
        <v>3</v>
      </c>
      <c r="O31" s="4">
        <v>25000</v>
      </c>
      <c r="P31">
        <f>VLOOKUP(O31,{0,1;13000,2;25000,3;60000,4},2)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训练集</vt:lpstr>
      <vt:lpstr>测试集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Zero原点</dc:creator>
  <cp:lastModifiedBy>张文戎</cp:lastModifiedBy>
  <dcterms:created xsi:type="dcterms:W3CDTF">2014-12-09T09:27:39Z</dcterms:created>
  <dcterms:modified xsi:type="dcterms:W3CDTF">2015-01-08T17:14:41Z</dcterms:modified>
</cp:coreProperties>
</file>